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/>
  <mc:AlternateContent xmlns:mc="http://schemas.openxmlformats.org/markup-compatibility/2006">
    <mc:Choice Requires="x15">
      <x15ac:absPath xmlns:x15ac="http://schemas.microsoft.com/office/spreadsheetml/2010/11/ac" url="C:\Users\sneha\OneDrive\Desktop\"/>
    </mc:Choice>
  </mc:AlternateContent>
  <xr:revisionPtr revIDLastSave="0" documentId="13_ncr:1_{3B359907-277C-492F-89F3-C4F9CE025F2E}" xr6:coauthVersionLast="47" xr6:coauthVersionMax="47" xr10:uidLastSave="{00000000-0000-0000-0000-000000000000}"/>
  <bookViews>
    <workbookView xWindow="-110" yWindow="-110" windowWidth="19420" windowHeight="11500" firstSheet="5" activeTab="6" xr2:uid="{7B1DD78F-7430-4B9C-B062-FC308A76D0DC}"/>
  </bookViews>
  <sheets>
    <sheet name="Customer Performance Report" sheetId="10" r:id="rId1"/>
    <sheet name="Market Performance vs Target" sheetId="11" r:id="rId2"/>
    <sheet name="Top 10 products" sheetId="12" r:id="rId3"/>
    <sheet name="Division Growth" sheetId="13" r:id="rId4"/>
    <sheet name="TOP 5 COUNTRIES" sheetId="14" r:id="rId5"/>
    <sheet name="Top 5 and Bottom 5 Quantity" sheetId="15" r:id="rId6"/>
    <sheet name="New Products" sheetId="16" r:id="rId7"/>
  </sheets>
  <calcPr calcId="191029"/>
  <pivotCaches>
    <pivotCache cacheId="112" r:id="rId8"/>
    <pivotCache cacheId="113" r:id="rId9"/>
    <pivotCache cacheId="114" r:id="rId10"/>
    <pivotCache cacheId="115" r:id="rId11"/>
    <pivotCache cacheId="116" r:id="rId12"/>
    <pivotCache cacheId="184" r:id="rId13"/>
    <pivotCache cacheId="187" r:id="rId14"/>
    <pivotCache cacheId="210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a710840-5026-46be-b1bc-b8209187ce59" name="dim_customer" connection="Query - dim_customer"/>
          <x15:modelTable id="dim_market_046c39eb-2dc1-4b75-9400-8c3cd184578f" name="dim_market" connection="Query - dim_market"/>
          <x15:modelTable id="dim_product_5137e913-f811-4167-8ddd-49b5f3b42977" name="dim_product" connection="Query - dim_product"/>
          <x15:modelTable id="fact_sales_monthly_added_costs_5ac06213-67df-4dc4-a56d-6f90bf55b486" name="fact_sales_monthly_added_costs" connection="Query - fact_sales_monthly_added_costs"/>
          <x15:modelTable id="dim_date_a93ebed8-91cf-46a2-8340-43482169f61c" name="dim_date" connection="Query - dim_date"/>
          <x15:modelTable id="ns_targets_2021_7c57755b-8b31-4819-a8fe-676521e2d9c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added_costs" fromColumn="product_code" toTable="dim_product" toColumn="product_code"/>
          <x15:modelRelationship fromTable="fact_sales_monthly_added_costs" fromColumn="customer_code" toTable="dim_customer" toColumn="customer_code"/>
          <x15:modelRelationship fromTable="fact_sales_monthly_added_costs" fromColumn="new 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07A74D5-1056-4025-8B26-5A61FAA40A0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e357807-856b-4c09-b00a-ca4c50e6d32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5B26426-7914-4A41-B840-0455410A98C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f8509ac-38ae-4d28-b280-b18ffaa5ac52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301AB25-80EB-4F48-9F88-C6158AE595B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b980ded-997a-4e9f-9ae5-78c843a98f9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8FF3C66-5B4F-4B10-BFCB-D88C16C045E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c030715-80b5-40a3-8fa8-0c962c019ed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ED0437C2-AC5F-46F4-AB5E-C92C8D4092E0}" name="Query - fact_sales_monthly_added_costs" description="Connection to the 'fact_sales_monthly_added_costs' query in the workbook." type="100" refreshedVersion="8" minRefreshableVersion="5">
    <extLst>
      <ext xmlns:x15="http://schemas.microsoft.com/office/spreadsheetml/2010/11/main" uri="{DE250136-89BD-433C-8126-D09CA5730AF9}">
        <x15:connection id="b7f666a0-0a80-47e9-9cb5-053c8aae96a2"/>
      </ext>
    </extLst>
  </connection>
  <connection id="6" xr16:uid="{30884E94-E816-406C-8CA7-AD9E123FD906}" keepAlive="1" name="Query - fact_sales_monthly_with_cost" description="Connection to the 'fact_sales_monthly_with_cost' query in the workbook." type="5" refreshedVersion="0" background="1">
    <dbPr connection="Provider=Microsoft.Mashup.OleDb.1;Data Source=$Workbook$;Location=fact_sales_monthly_with_cost;Extended Properties=&quot;&quot;" command="SELECT * FROM [fact_sales_monthly_with_cost]"/>
  </connection>
  <connection id="7" xr16:uid="{EB2171B7-D471-4C53-A2B4-0F7C4612B0E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3f7dfb9-8ba1-4876-8d4b-11ab0a82cb00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A95E7E4-0615-407A-97BB-58C0939CEAE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E61EA827-CD3F-4E2E-B5B6-026291843EF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product].[division].[All]}"/>
    <s v="{[dim_customer].[market].[All]}"/>
    <s v="{[dim_market].[market].[All]}"/>
    <s v="{[dim_market].[region].[All]}"/>
    <s v="{[dim_customer].[custome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<sst xmlns="http://schemas.openxmlformats.org/spreadsheetml/2006/main" count="234" uniqueCount="156">
  <si>
    <t>market</t>
  </si>
  <si>
    <t>AltiQ e Store</t>
  </si>
  <si>
    <t>AltiQ Exclusive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</si>
  <si>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</si>
  <si>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</si>
  <si>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</si>
  <si>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</si>
  <si>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</si>
  <si>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</si>
  <si>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</si>
  <si>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</si>
  <si>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</si>
  <si>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</si>
  <si>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</si>
  <si>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</si>
  <si>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</si>
  <si>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</si>
  <si>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</si>
  <si>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</si>
  <si>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Grand Total</t>
  </si>
  <si>
    <t>All</t>
  </si>
  <si>
    <t>21 vs 20</t>
  </si>
  <si>
    <t>2019 SALES</t>
  </si>
  <si>
    <t>2020 SALES</t>
  </si>
  <si>
    <t>2021 SALES</t>
  </si>
  <si>
    <t>CUSTOMERS</t>
  </si>
  <si>
    <t xml:space="preserve">Customer </t>
  </si>
  <si>
    <t>Net Sales Perfomance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</si>
  <si>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</si>
  <si>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</si>
  <si>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</si>
  <si>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</si>
  <si>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</si>
  <si>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</si>
  <si>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</si>
  <si>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</si>
  <si>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</si>
  <si>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</si>
  <si>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</si>
  <si>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</si>
  <si>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</si>
  <si>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</si>
  <si>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</si>
  <si>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</si>
  <si>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</si>
  <si>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</si>
  <si>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</si>
  <si>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</si>
  <si>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</si>
  <si>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</si>
  <si>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</si>
  <si>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</si>
  <si>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</si>
  <si>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</si>
  <si>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</si>
  <si>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</si>
  <si>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</si>
  <si>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</si>
  <si>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</si>
  <si>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</si>
  <si>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</si>
  <si>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</si>
  <si>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</si>
  <si>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</si>
  <si>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</si>
  <si>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</si>
  <si>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</si>
  <si>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</si>
  <si>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</si>
  <si>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</si>
  <si>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</si>
  <si>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</si>
  <si>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</si>
  <si>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</si>
  <si>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</si>
  <si>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</si>
  <si>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</si>
  <si>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</si>
  <si>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</si>
  <si>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Row Labels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</si>
  <si>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</si>
  <si>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</si>
  <si>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</si>
  <si>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</si>
  <si>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</si>
  <si>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</si>
  <si>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</si>
  <si>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</si>
  <si>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</si>
  <si>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</si>
  <si>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</si>
  <si>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</si>
  <si>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</si>
  <si>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</si>
  <si>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</si>
  <si>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</si>
  <si>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</si>
  <si>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</si>
  <si>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</si>
  <si>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</si>
  <si>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</si>
  <si>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</si>
  <si>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2021-Target</t>
  </si>
  <si>
    <t>%</t>
  </si>
  <si>
    <t>Country</t>
  </si>
  <si>
    <t>region</t>
  </si>
  <si>
    <t>Market</t>
  </si>
  <si>
    <t>Performance vs Target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</si>
  <si>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</si>
  <si>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</si>
  <si>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</si>
  <si>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</si>
  <si>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</si>
  <si>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</si>
  <si>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</si>
  <si>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</si>
  <si>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</si>
  <si>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</si>
  <si>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21 vs 20 T</t>
  </si>
  <si>
    <t>Products</t>
  </si>
  <si>
    <t>customer</t>
  </si>
  <si>
    <t>TOP 10 PRODUCTS</t>
  </si>
  <si>
    <t>All values are in USD</t>
  </si>
  <si>
    <t>FILTERS</t>
  </si>
  <si>
    <t>N &amp; S</t>
  </si>
  <si>
    <t>P &amp; A</t>
  </si>
  <si>
    <t>PC</t>
  </si>
  <si>
    <t>DIVISIONS</t>
  </si>
  <si>
    <t>DIVISION GROWTH</t>
  </si>
  <si>
    <t>TOP 5 COUNTRIES (2021)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</si>
  <si>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</si>
  <si>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</si>
  <si>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</si>
  <si>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</si>
  <si>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</si>
  <si>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</si>
  <si>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</si>
  <si>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</si>
  <si>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</si>
  <si>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</si>
  <si>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</si>
  <si>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</si>
  <si>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</si>
  <si>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</si>
  <si>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</si>
  <si>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</si>
  <si>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</si>
  <si>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</si>
  <si>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</si>
  <si>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</si>
  <si>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</si>
  <si>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</si>
  <si>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Qty</t>
  </si>
  <si>
    <t>TOP 5 PRODUCTS (QTY)</t>
  </si>
  <si>
    <t>BOTTOM 5 PRODUCTS (QTY)</t>
  </si>
  <si>
    <t>NEW PRODUCTS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</si>
</sst>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\ #,##0.0,,\ &quot;M&quot;"/>
    <numFmt numFmtId="166" formatCode="\$#,##0;\-\$#,##0;\$#,##0"/>
    <numFmt numFmtId="169" formatCode="[&lt;999950]0.0,&quot;K&quot;;[&lt;999950000]0.0,,&quot;M&quot;;0.0,,,&quot;B&quot;"/>
  </numFmts>
  <fonts count="12" x14ac:knownFonts="1">
    <font>
      <sz val="11"/>
      <color theme="1"/>
      <name val="Garamond"/>
      <family val="2"/>
      <scheme val="minor"/>
    </font>
    <font>
      <sz val="11"/>
      <color theme="1"/>
      <name val="Avenir Next LT Pro Light"/>
      <family val="2"/>
    </font>
    <font>
      <b/>
      <sz val="11"/>
      <color theme="1"/>
      <name val="Avenir Next LT Pro Light"/>
      <family val="2"/>
    </font>
    <font>
      <sz val="11"/>
      <color theme="1"/>
      <name val="Avenir Next LT Pro Demi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theme="4" tint="-0.249977111117893"/>
      <name val="Avenir Next LT Pro"/>
      <family val="2"/>
    </font>
    <font>
      <b/>
      <sz val="12"/>
      <color theme="4" tint="-0.249977111117893"/>
      <name val="Garamond"/>
      <family val="1"/>
      <scheme val="minor"/>
    </font>
    <font>
      <b/>
      <sz val="11"/>
      <color theme="4" tint="-0.249977111117893"/>
      <name val="Avenir Next LT Pro"/>
      <family val="2"/>
    </font>
    <font>
      <b/>
      <sz val="11"/>
      <color theme="4" tint="-0.249977111117893"/>
      <name val="Garamond"/>
      <family val="2"/>
      <scheme val="minor"/>
    </font>
    <font>
      <sz val="14"/>
      <color theme="1"/>
      <name val="Avenir Next LT Pro"/>
      <family val="2"/>
    </font>
    <font>
      <b/>
      <sz val="14"/>
      <color theme="4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ck">
        <color auto="1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2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4" fontId="0" fillId="0" borderId="1" xfId="0" applyNumberFormat="1" applyBorder="1"/>
    <xf numFmtId="0" fontId="0" fillId="0" borderId="1" xfId="0" pivotButton="1" applyBorder="1"/>
    <xf numFmtId="0" fontId="0" fillId="0" borderId="1" xfId="0" applyBorder="1" applyAlignment="1">
      <alignment horizontal="left"/>
    </xf>
    <xf numFmtId="0" fontId="3" fillId="0" borderId="0" xfId="0" applyFont="1"/>
    <xf numFmtId="0" fontId="4" fillId="0" borderId="1" xfId="0" pivotButton="1" applyFont="1" applyBorder="1"/>
    <xf numFmtId="0" fontId="5" fillId="0" borderId="1" xfId="0" applyFont="1" applyBorder="1" applyAlignment="1">
      <alignment horizontal="center"/>
    </xf>
    <xf numFmtId="0" fontId="4" fillId="0" borderId="0" xfId="0" applyFont="1" applyAlignment="1">
      <alignment horizontal="left"/>
    </xf>
    <xf numFmtId="165" fontId="4" fillId="0" borderId="0" xfId="0" applyNumberFormat="1" applyFont="1"/>
    <xf numFmtId="164" fontId="4" fillId="0" borderId="0" xfId="0" applyNumberFormat="1" applyFont="1"/>
    <xf numFmtId="0" fontId="4" fillId="0" borderId="1" xfId="0" applyFont="1" applyBorder="1" applyAlignment="1">
      <alignment horizontal="left"/>
    </xf>
    <xf numFmtId="165" fontId="4" fillId="0" borderId="1" xfId="0" applyNumberFormat="1" applyFont="1" applyBorder="1"/>
    <xf numFmtId="164" fontId="4" fillId="0" borderId="1" xfId="0" applyNumberFormat="1" applyFont="1" applyBorder="1"/>
    <xf numFmtId="0" fontId="4" fillId="0" borderId="0" xfId="0" pivotButton="1" applyFont="1"/>
    <xf numFmtId="0" fontId="4" fillId="0" borderId="0" xfId="0" applyFont="1"/>
    <xf numFmtId="0" fontId="5" fillId="0" borderId="1" xfId="0" pivotButton="1" applyFont="1" applyBorder="1"/>
    <xf numFmtId="0" fontId="5" fillId="0" borderId="1" xfId="0" applyFont="1" applyBorder="1"/>
    <xf numFmtId="0" fontId="6" fillId="0" borderId="0" xfId="0" applyFont="1"/>
    <xf numFmtId="0" fontId="7" fillId="0" borderId="0" xfId="0" applyFont="1"/>
    <xf numFmtId="166" fontId="0" fillId="0" borderId="0" xfId="0" applyNumberFormat="1"/>
    <xf numFmtId="0" fontId="0" fillId="0" borderId="1" xfId="0" applyBorder="1"/>
    <xf numFmtId="166" fontId="4" fillId="0" borderId="0" xfId="0" applyNumberFormat="1" applyFont="1"/>
    <xf numFmtId="0" fontId="9" fillId="0" borderId="0" xfId="0" applyFont="1"/>
    <xf numFmtId="165" fontId="4" fillId="0" borderId="0" xfId="0" applyNumberFormat="1" applyFont="1" applyBorder="1"/>
    <xf numFmtId="0" fontId="8" fillId="0" borderId="1" xfId="0" pivotButton="1" applyFont="1" applyBorder="1"/>
    <xf numFmtId="0" fontId="8" fillId="0" borderId="1" xfId="0" applyFont="1" applyBorder="1"/>
    <xf numFmtId="169" fontId="4" fillId="0" borderId="0" xfId="0" applyNumberFormat="1" applyFont="1"/>
    <xf numFmtId="169" fontId="4" fillId="0" borderId="1" xfId="0" applyNumberFormat="1" applyFont="1" applyBorder="1"/>
    <xf numFmtId="166" fontId="4" fillId="0" borderId="1" xfId="0" applyNumberFormat="1" applyFont="1" applyBorder="1"/>
    <xf numFmtId="0" fontId="11" fillId="0" borderId="0" xfId="0" applyFont="1"/>
    <xf numFmtId="0" fontId="10" fillId="0" borderId="0" xfId="0" applyFont="1"/>
  </cellXfs>
  <cellStyles count="1">
    <cellStyle name="Normal" xfId="0" builtinId="0"/>
  </cellStyles>
  <dxfs count="92"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numFmt numFmtId="165" formatCode="\ #,##0.0,,\ &quot;M&quot;"/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numFmt numFmtId="169" formatCode="[&lt;999950]0.0,&quot;K&quot;;[&lt;999950000]0.0,,&quot;M&quot;;0.0,,,&quot;B&quot;"/>
    </dxf>
    <dxf>
      <font>
        <b/>
        <sz val="12"/>
        <color theme="4" tint="-0.249977111117893"/>
        <family val="1"/>
      </font>
    </dxf>
    <dxf>
      <font>
        <color auto="1"/>
      </font>
    </dxf>
    <dxf>
      <font>
        <b val="0"/>
      </font>
    </dxf>
    <dxf>
      <font>
        <name val="Avenir Next LT Pro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Garamond"/>
        <family val="2"/>
        <scheme val="minor"/>
      </font>
    </dxf>
    <dxf>
      <numFmt numFmtId="169" formatCode="[&lt;999950]0.0,&quot;K&quot;;[&lt;999950000]0.0,,&quot;M&quot;;0.0,,,&quot;B&quot;"/>
    </dxf>
    <dxf>
      <font>
        <name val="Avenir Next LT Pro"/>
        <scheme val="none"/>
      </font>
    </dxf>
    <dxf>
      <font>
        <name val="Avenir Next LT Pro Light"/>
        <family val="2"/>
        <scheme val="none"/>
      </font>
    </dxf>
    <dxf>
      <font>
        <name val="Avenir Next LT Pro"/>
      </font>
    </dxf>
    <dxf>
      <font>
        <b val="0"/>
      </font>
    </dxf>
    <dxf>
      <font>
        <color auto="1"/>
      </font>
    </dxf>
    <dxf>
      <font>
        <b/>
        <sz val="12"/>
        <color theme="4" tint="-0.249977111117893"/>
        <family val="1"/>
      </font>
    </dxf>
    <dxf>
      <numFmt numFmtId="0" formatCode="General"/>
      <alignment horizontal="left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color theme="4" tint="-0.249977111117893"/>
      </font>
    </dxf>
    <dxf>
      <font>
        <color theme="4" tint="-0.249977111117893"/>
      </font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numFmt numFmtId="165" formatCode="\ #,##0.0,,\ &quot;M&quot;"/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numFmt numFmtId="165" formatCode="\ #,##0.0,,\ &quot;M&quot;"/>
    </dxf>
    <dxf>
      <font>
        <name val="Avenir Next LT Pro Light"/>
        <scheme val="none"/>
      </font>
    </dxf>
    <dxf>
      <font>
        <b/>
      </font>
    </dxf>
    <dxf>
      <alignment horizontal="center"/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border>
        <bottom style="thick">
          <color auto="1"/>
        </bottom>
      </border>
    </dxf>
    <dxf>
      <numFmt numFmtId="165" formatCode="\ #,##0.0,,\ 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\ #,##0.0,,\ &quot;M&quot;"/>
    </dxf>
    <dxf>
      <numFmt numFmtId="165" formatCode="\ #,##0.0,,\ &quot;M&quot;"/>
    </dxf>
    <dxf>
      <numFmt numFmtId="165" formatCode="\ #,##0.0,,\ &quot;M&quot;"/>
    </dxf>
    <dxf>
      <font>
        <name val="Avenir Next LT Pro Light"/>
        <scheme val="none"/>
      </font>
    </dxf>
    <dxf>
      <font>
        <name val="Avenir Next LT Pro Light"/>
        <scheme val="none"/>
      </font>
    </dxf>
    <dxf>
      <font>
        <name val="Avenir Next LT Pro Light"/>
        <scheme val="none"/>
      </font>
    </dxf>
    <dxf>
      <font>
        <name val="Avenir Next LT Pro Light"/>
        <scheme val="none"/>
      </font>
    </dxf>
    <dxf>
      <font>
        <name val="Avenir Next LT Pro Light"/>
        <scheme val="none"/>
      </font>
    </dxf>
    <dxf>
      <font>
        <name val="Avenir Next LT Pro Light"/>
        <scheme val="none"/>
      </font>
    </dxf>
    <dxf>
      <font>
        <b/>
        <i val="0"/>
        <strike val="0"/>
      </font>
      <border>
        <left/>
        <right/>
        <top/>
        <bottom style="thick">
          <color auto="1"/>
        </bottom>
        <vertical/>
        <horizontal/>
      </border>
    </dxf>
    <dxf>
      <border>
        <left/>
        <right/>
        <top/>
        <bottom style="thick">
          <color auto="1"/>
        </bottom>
        <vertical/>
        <horizontal/>
      </border>
    </dxf>
    <dxf>
      <border>
        <left/>
        <right/>
        <top/>
        <bottom style="thick">
          <color auto="1"/>
        </bottom>
        <vertical/>
        <horizontal/>
      </border>
    </dxf>
    <dxf>
      <border>
        <left/>
        <right/>
        <top/>
        <bottom style="thick">
          <color auto="1"/>
        </bottom>
        <vertical/>
        <horizontal/>
      </border>
    </dxf>
    <dxf>
      <border diagonalDown="1">
        <left/>
        <right/>
        <top/>
        <bottom style="medium">
          <color auto="1"/>
        </bottom>
        <diagonal style="medium">
          <color auto="1"/>
        </diagonal>
        <vertical/>
        <horizontal/>
      </border>
    </dxf>
  </dxfs>
  <tableStyles count="2" defaultTableStyle="TableStyleMedium2" defaultPivotStyle="Print_style">
    <tableStyle name="Invisible" pivot="0" table="0" count="0" xr9:uid="{8B909FC5-2729-4BE1-917D-D4C44F25A702}"/>
    <tableStyle name="Print_style" table="0" count="5" xr9:uid="{90392BC8-970E-4BC9-9850-1F2864CE07C9}">
      <tableStyleElement type="wholeTable" dxfId="91"/>
      <tableStyleElement type="totalRow" dxfId="90"/>
      <tableStyleElement type="lastColumn" dxfId="89"/>
      <tableStyleElement type="firstColumnStripe" dxfId="88"/>
      <tableStyleElement type="pageFieldLabels" dxfId="87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56" Type="http://schemas.openxmlformats.org/officeDocument/2006/relationships/customXml" Target="../customXml/item35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neha" refreshedDate="45674.63482939815" backgroundQuery="1" createdVersion="8" refreshedVersion="8" minRefreshableVersion="3" recordCount="0" supportSubquery="1" supportAdvancedDrill="1" xr:uid="{EDFC1981-ECCA-4CEF-832B-3BB3DA7097B5}">
  <cacheSource type="external" connectionId="9"/>
  <cacheFields count="8">
    <cacheField name="[Measures].[2019 SALES]" caption="2019 SALES" numFmtId="0" hierarchy="31" level="32767"/>
    <cacheField name="[dim_customer].[customer].[customer]" caption="customer" numFmtId="0" hierarchy="1" level="1">
      <sharedItems count="67">
        <s v="Acclaimed Stores"/>
        <s v="All-Out"/>
        <s v="AltiQ e Store"/>
        <s v="AltiQ Exclusive"/>
        <s v="Amazon"/>
        <s v="Argos (Sainsbury's)"/>
        <s v="Atlas Stores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20 SALES]" caption="2020 SALES" numFmtId="0" hierarchy="32" level="32767"/>
    <cacheField name="[Measures].[2021 SALES]" caption="2021 SALES" numFmtId="0" hierarchy="33" level="32767"/>
    <cacheField name="[Measures].[21 vs 20]" caption="21 vs 20" numFmtId="0" hierarchy="34" level="32767"/>
    <cacheField name="[dim_customer].[market].[market]" caption="market" numFmtId="0" hierarchy="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added_costs].[date]" caption="date" attribute="1" time="1" defaultMemberUniqueName="[fact_sales_monthly_added_costs].[date].[All]" allUniqueName="[fact_sales_monthly_added_costs].[date].[All]" dimensionUniqueName="[fact_sales_monthly_added_costs]" displayFolder="" count="0" memberValueDatatype="7" unbalanced="0"/>
    <cacheHierarchy uniqueName="[fact_sales_monthly_added_costs].[product_code]" caption="product_code" attribute="1" defaultMemberUniqueName="[fact_sales_monthly_added_costs].[product_code].[All]" allUniqueName="[fact_sales_monthly_added_costs].[product_code].[All]" dimensionUniqueName="[fact_sales_monthly_added_costs]" displayFolder="" count="0" memberValueDatatype="130" unbalanced="0"/>
    <cacheHierarchy uniqueName="[fact_sales_monthly_added_costs].[customer_code]" caption="customer_code" attribute="1" defaultMemberUniqueName="[fact_sales_monthly_added_costs].[customer_code].[All]" allUniqueName="[fact_sales_monthly_added_costs].[customer_code].[All]" dimensionUniqueName="[fact_sales_monthly_added_costs]" displayFolder="" count="0" memberValueDatatype="20" unbalanced="0"/>
    <cacheHierarchy uniqueName="[fact_sales_monthly_added_costs].[Qty]" caption="Qty" attribute="1" defaultMemberUniqueName="[fact_sales_monthly_added_costs].[Qty].[All]" allUniqueName="[fact_sales_monthly_added_costs].[Qty].[All]" dimensionUniqueName="[fact_sales_monthly_added_costs]" displayFolder="" count="0" memberValueDatatype="20" unbalanced="0"/>
    <cacheHierarchy uniqueName="[fact_sales_monthly_added_costs].[net_sales_amount]" caption="net_sales_amount" attribute="1" defaultMemberUniqueName="[fact_sales_monthly_added_costs].[net_sales_amount].[All]" allUniqueName="[fact_sales_monthly_added_costs].[net_sales_amount].[All]" dimensionUniqueName="[fact_sales_monthly_added_costs]" displayFolder="" count="0" memberValueDatatype="5" unbalanced="0"/>
    <cacheHierarchy uniqueName="[fact_sales_monthly_added_costs].[freight_cost]" caption="freight_cost" attribute="1" defaultMemberUniqueName="[fact_sales_monthly_added_costs].[freight_cost].[All]" allUniqueName="[fact_sales_monthly_added_costs].[freight_cost].[All]" dimensionUniqueName="[fact_sales_monthly_added_costs]" displayFolder="" count="0" memberValueDatatype="5" unbalanced="0"/>
    <cacheHierarchy uniqueName="[fact_sales_monthly_added_costs].[manufacturing_cost]" caption="manufacturing_cost" attribute="1" defaultMemberUniqueName="[fact_sales_monthly_added_costs].[manufacturing_cost].[All]" allUniqueName="[fact_sales_monthly_added_costs].[manufacturing_cost].[All]" dimensionUniqueName="[fact_sales_monthly_added_costs]" displayFolder="" count="0" memberValueDatatype="5" unbalanced="0"/>
    <cacheHierarchy uniqueName="[fact_sales_monthly_added_costs].[new date]" caption="new date" attribute="1" time="1" defaultMemberUniqueName="[fact_sales_monthly_added_costs].[new date].[All]" allUniqueName="[fact_sales_monthly_added_costs].[new date].[All]" dimensionUniqueName="[fact_sales_monthly_added_costs]" displayFolder="" count="0" memberValueDatatype="7" unbalanced="0"/>
    <cacheHierarchy uniqueName="[fact_sales_monthly_added_costs].[Fiscal Year]" caption="Fiscal Year" attribute="1" defaultMemberUniqueName="[fact_sales_monthly_added_costs].[Fiscal Year].[All]" allUniqueName="[fact_sales_monthly_added_costs].[Fiscal Year].[All]" dimensionUniqueName="[fact_sales_monthly_added_costs]" displayFolder="" count="0" memberValueDatatype="130" unbalanced="0"/>
    <cacheHierarchy uniqueName="[fact_sales_monthly_added_costs].[Customers]" caption="Customers" attribute="1" defaultMemberUniqueName="[fact_sales_monthly_added_costs].[Customers].[All]" allUniqueName="[fact_sales_monthly_added_costs].[Customers].[All]" dimensionUniqueName="[fact_sales_monthly_added_cost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_added_costs" count="0"/>
    <cacheHierarchy uniqueName="[Measures].[2019 SALES]" caption="2019 SALES" measure="1" displayFolder="" measureGroup="fact_sales_monthly_added_costs" count="0" oneField="1">
      <fieldsUsage count="1">
        <fieldUsage x="0"/>
      </fieldsUsage>
    </cacheHierarchy>
    <cacheHierarchy uniqueName="[Measures].[2020 SALES]" caption="2020 SALES" measure="1" displayFolder="" measureGroup="fact_sales_monthly_added_costs" count="0" oneField="1">
      <fieldsUsage count="1">
        <fieldUsage x="2"/>
      </fieldsUsage>
    </cacheHierarchy>
    <cacheHierarchy uniqueName="[Measures].[2021 SALES]" caption="2021 SALES" measure="1" displayFolder="" measureGroup="fact_sales_monthly_added_costs" count="0" oneField="1">
      <fieldsUsage count="1">
        <fieldUsage x="3"/>
      </fieldsUsage>
    </cacheHierarchy>
    <cacheHierarchy uniqueName="[Measures].[21 vs 20]" caption="21 vs 20" measure="1" displayFolder="" measureGroup="fact_sales_monthly_added_costs" count="0" oneField="1">
      <fieldsUsage count="1">
        <fieldUsage x="4"/>
      </fieldsUsage>
    </cacheHierarchy>
    <cacheHierarchy uniqueName="[Measures].[TARGET 2021]" caption="TARGET 2021" measure="1" displayFolder="" measureGroup="fact_sales_monthly_added_costs" count="0"/>
    <cacheHierarchy uniqueName="[Measures].[2021-Target]" caption="2021-Target" measure="1" displayFolder="" measureGroup="fact_sales_monthly_added_costs" count="0"/>
    <cacheHierarchy uniqueName="[Measures].[%]" caption="%" measure="1" displayFolder="" measureGroup="fact_sales_monthly_added_costs" count="0"/>
    <cacheHierarchy uniqueName="[Measures].[21 vs 20 T]" caption="21 vs 20 T" measure="1" displayFolder="" measureGroup="fact_sales_monthly_added_cost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added_costs]" caption="__XL_Count fact_sales_monthly_added_costs" measure="1" displayFolder="" measureGroup="fact_sales_monthly_added_costs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added_costs" uniqueName="[fact_sales_monthly_added_costs]" caption="fact_sales_monthly_added_cost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added_costs" caption="fact_sales_monthly_added_cost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neha" refreshedDate="45674.634832060183" backgroundQuery="1" createdVersion="8" refreshedVersion="8" minRefreshableVersion="3" recordCount="0" supportSubquery="1" supportAdvancedDrill="1" xr:uid="{75C331B2-FE45-49E9-A62F-22798D40BF01}">
  <cacheSource type="external" connectionId="9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19 SALES]" caption="2019 SALES" numFmtId="0" hierarchy="31" level="32767"/>
    <cacheField name="[Measures].[2020 SALES]" caption="2020 SALES" numFmtId="0" hierarchy="32" level="32767"/>
    <cacheField name="[Measures].[2021 SALES]" caption="2021 SALES" numFmtId="0" hierarchy="33" level="32767"/>
    <cacheField name="[Measures].[2021-Target]" caption="2021-Target" numFmtId="0" hierarchy="36" level="32767"/>
    <cacheField name="[Measures].[%]" caption="%" numFmtId="0" hierarchy="37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added_costs].[date]" caption="date" attribute="1" time="1" defaultMemberUniqueName="[fact_sales_monthly_added_costs].[date].[All]" allUniqueName="[fact_sales_monthly_added_costs].[date].[All]" dimensionUniqueName="[fact_sales_monthly_added_costs]" displayFolder="" count="0" memberValueDatatype="7" unbalanced="0"/>
    <cacheHierarchy uniqueName="[fact_sales_monthly_added_costs].[product_code]" caption="product_code" attribute="1" defaultMemberUniqueName="[fact_sales_monthly_added_costs].[product_code].[All]" allUniqueName="[fact_sales_monthly_added_costs].[product_code].[All]" dimensionUniqueName="[fact_sales_monthly_added_costs]" displayFolder="" count="0" memberValueDatatype="130" unbalanced="0"/>
    <cacheHierarchy uniqueName="[fact_sales_monthly_added_costs].[customer_code]" caption="customer_code" attribute="1" defaultMemberUniqueName="[fact_sales_monthly_added_costs].[customer_code].[All]" allUniqueName="[fact_sales_monthly_added_costs].[customer_code].[All]" dimensionUniqueName="[fact_sales_monthly_added_costs]" displayFolder="" count="0" memberValueDatatype="20" unbalanced="0"/>
    <cacheHierarchy uniqueName="[fact_sales_monthly_added_costs].[Qty]" caption="Qty" attribute="1" defaultMemberUniqueName="[fact_sales_monthly_added_costs].[Qty].[All]" allUniqueName="[fact_sales_monthly_added_costs].[Qty].[All]" dimensionUniqueName="[fact_sales_monthly_added_costs]" displayFolder="" count="0" memberValueDatatype="20" unbalanced="0"/>
    <cacheHierarchy uniqueName="[fact_sales_monthly_added_costs].[net_sales_amount]" caption="net_sales_amount" attribute="1" defaultMemberUniqueName="[fact_sales_monthly_added_costs].[net_sales_amount].[All]" allUniqueName="[fact_sales_monthly_added_costs].[net_sales_amount].[All]" dimensionUniqueName="[fact_sales_monthly_added_costs]" displayFolder="" count="0" memberValueDatatype="5" unbalanced="0"/>
    <cacheHierarchy uniqueName="[fact_sales_monthly_added_costs].[freight_cost]" caption="freight_cost" attribute="1" defaultMemberUniqueName="[fact_sales_monthly_added_costs].[freight_cost].[All]" allUniqueName="[fact_sales_monthly_added_costs].[freight_cost].[All]" dimensionUniqueName="[fact_sales_monthly_added_costs]" displayFolder="" count="0" memberValueDatatype="5" unbalanced="0"/>
    <cacheHierarchy uniqueName="[fact_sales_monthly_added_costs].[manufacturing_cost]" caption="manufacturing_cost" attribute="1" defaultMemberUniqueName="[fact_sales_monthly_added_costs].[manufacturing_cost].[All]" allUniqueName="[fact_sales_monthly_added_costs].[manufacturing_cost].[All]" dimensionUniqueName="[fact_sales_monthly_added_costs]" displayFolder="" count="0" memberValueDatatype="5" unbalanced="0"/>
    <cacheHierarchy uniqueName="[fact_sales_monthly_added_costs].[new date]" caption="new date" attribute="1" time="1" defaultMemberUniqueName="[fact_sales_monthly_added_costs].[new date].[All]" allUniqueName="[fact_sales_monthly_added_costs].[new date].[All]" dimensionUniqueName="[fact_sales_monthly_added_costs]" displayFolder="" count="0" memberValueDatatype="7" unbalanced="0"/>
    <cacheHierarchy uniqueName="[fact_sales_monthly_added_costs].[Fiscal Year]" caption="Fiscal Year" attribute="1" defaultMemberUniqueName="[fact_sales_monthly_added_costs].[Fiscal Year].[All]" allUniqueName="[fact_sales_monthly_added_costs].[Fiscal Year].[All]" dimensionUniqueName="[fact_sales_monthly_added_costs]" displayFolder="" count="0" memberValueDatatype="130" unbalanced="0"/>
    <cacheHierarchy uniqueName="[fact_sales_monthly_added_costs].[Customers]" caption="Customers" attribute="1" defaultMemberUniqueName="[fact_sales_monthly_added_costs].[Customers].[All]" allUniqueName="[fact_sales_monthly_added_costs].[Customers].[All]" dimensionUniqueName="[fact_sales_monthly_added_cost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_added_costs" count="0"/>
    <cacheHierarchy uniqueName="[Measures].[2019 SALES]" caption="2019 SALES" measure="1" displayFolder="" measureGroup="fact_sales_monthly_added_costs" count="0" oneField="1">
      <fieldsUsage count="1">
        <fieldUsage x="1"/>
      </fieldsUsage>
    </cacheHierarchy>
    <cacheHierarchy uniqueName="[Measures].[2020 SALES]" caption="2020 SALES" measure="1" displayFolder="" measureGroup="fact_sales_monthly_added_costs" count="0" oneField="1">
      <fieldsUsage count="1">
        <fieldUsage x="2"/>
      </fieldsUsage>
    </cacheHierarchy>
    <cacheHierarchy uniqueName="[Measures].[2021 SALES]" caption="2021 SALES" measure="1" displayFolder="" measureGroup="fact_sales_monthly_added_costs" count="0" oneField="1">
      <fieldsUsage count="1">
        <fieldUsage x="3"/>
      </fieldsUsage>
    </cacheHierarchy>
    <cacheHierarchy uniqueName="[Measures].[21 vs 20]" caption="21 vs 20" measure="1" displayFolder="" measureGroup="fact_sales_monthly_added_costs" count="0"/>
    <cacheHierarchy uniqueName="[Measures].[TARGET 2021]" caption="TARGET 2021" measure="1" displayFolder="" measureGroup="fact_sales_monthly_added_costs" count="0"/>
    <cacheHierarchy uniqueName="[Measures].[2021-Target]" caption="2021-Target" measure="1" displayFolder="" measureGroup="fact_sales_monthly_added_costs" count="0" oneField="1">
      <fieldsUsage count="1">
        <fieldUsage x="4"/>
      </fieldsUsage>
    </cacheHierarchy>
    <cacheHierarchy uniqueName="[Measures].[%]" caption="%" measure="1" displayFolder="" measureGroup="fact_sales_monthly_added_costs" count="0" oneField="1">
      <fieldsUsage count="1">
        <fieldUsage x="5"/>
      </fieldsUsage>
    </cacheHierarchy>
    <cacheHierarchy uniqueName="[Measures].[21 vs 20 T]" caption="21 vs 20 T" measure="1" displayFolder="" measureGroup="fact_sales_monthly_added_cost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added_costs]" caption="__XL_Count fact_sales_monthly_added_costs" measure="1" displayFolder="" measureGroup="fact_sales_monthly_added_costs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added_costs" uniqueName="[fact_sales_monthly_added_costs]" caption="fact_sales_monthly_added_cost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added_costs" caption="fact_sales_monthly_added_cost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neha" refreshedDate="45675.45772233796" backgroundQuery="1" createdVersion="8" refreshedVersion="8" minRefreshableVersion="3" recordCount="0" supportSubquery="1" supportAdvancedDrill="1" xr:uid="{9C1E0B84-740C-45FE-AED0-03520F3351D3}">
  <cacheSource type="external" connectionId="9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0 SALES]" caption="2020 SALES" numFmtId="0" hierarchy="32" level="32767"/>
    <cacheField name="[Measures].[2021 SALES]" caption="2021 SALES" numFmtId="0" hierarchy="33" level="32767"/>
    <cacheField name="[Measures].[21 vs 20 T]" caption="21 vs 20 T" numFmtId="0" hierarchy="38" level="32767"/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added_costs].[date]" caption="date" attribute="1" time="1" defaultMemberUniqueName="[fact_sales_monthly_added_costs].[date].[All]" allUniqueName="[fact_sales_monthly_added_costs].[date].[All]" dimensionUniqueName="[fact_sales_monthly_added_costs]" displayFolder="" count="0" memberValueDatatype="7" unbalanced="0"/>
    <cacheHierarchy uniqueName="[fact_sales_monthly_added_costs].[product_code]" caption="product_code" attribute="1" defaultMemberUniqueName="[fact_sales_monthly_added_costs].[product_code].[All]" allUniqueName="[fact_sales_monthly_added_costs].[product_code].[All]" dimensionUniqueName="[fact_sales_monthly_added_costs]" displayFolder="" count="0" memberValueDatatype="130" unbalanced="0"/>
    <cacheHierarchy uniqueName="[fact_sales_monthly_added_costs].[customer_code]" caption="customer_code" attribute="1" defaultMemberUniqueName="[fact_sales_monthly_added_costs].[customer_code].[All]" allUniqueName="[fact_sales_monthly_added_costs].[customer_code].[All]" dimensionUniqueName="[fact_sales_monthly_added_costs]" displayFolder="" count="0" memberValueDatatype="20" unbalanced="0"/>
    <cacheHierarchy uniqueName="[fact_sales_monthly_added_costs].[Qty]" caption="Qty" attribute="1" defaultMemberUniqueName="[fact_sales_monthly_added_costs].[Qty].[All]" allUniqueName="[fact_sales_monthly_added_costs].[Qty].[All]" dimensionUniqueName="[fact_sales_monthly_added_costs]" displayFolder="" count="0" memberValueDatatype="20" unbalanced="0"/>
    <cacheHierarchy uniqueName="[fact_sales_monthly_added_costs].[net_sales_amount]" caption="net_sales_amount" attribute="1" defaultMemberUniqueName="[fact_sales_monthly_added_costs].[net_sales_amount].[All]" allUniqueName="[fact_sales_monthly_added_costs].[net_sales_amount].[All]" dimensionUniqueName="[fact_sales_monthly_added_costs]" displayFolder="" count="0" memberValueDatatype="5" unbalanced="0"/>
    <cacheHierarchy uniqueName="[fact_sales_monthly_added_costs].[freight_cost]" caption="freight_cost" attribute="1" defaultMemberUniqueName="[fact_sales_monthly_added_costs].[freight_cost].[All]" allUniqueName="[fact_sales_monthly_added_costs].[freight_cost].[All]" dimensionUniqueName="[fact_sales_monthly_added_costs]" displayFolder="" count="0" memberValueDatatype="5" unbalanced="0"/>
    <cacheHierarchy uniqueName="[fact_sales_monthly_added_costs].[manufacturing_cost]" caption="manufacturing_cost" attribute="1" defaultMemberUniqueName="[fact_sales_monthly_added_costs].[manufacturing_cost].[All]" allUniqueName="[fact_sales_monthly_added_costs].[manufacturing_cost].[All]" dimensionUniqueName="[fact_sales_monthly_added_costs]" displayFolder="" count="0" memberValueDatatype="5" unbalanced="0"/>
    <cacheHierarchy uniqueName="[fact_sales_monthly_added_costs].[new date]" caption="new date" attribute="1" time="1" defaultMemberUniqueName="[fact_sales_monthly_added_costs].[new date].[All]" allUniqueName="[fact_sales_monthly_added_costs].[new date].[All]" dimensionUniqueName="[fact_sales_monthly_added_costs]" displayFolder="" count="0" memberValueDatatype="7" unbalanced="0"/>
    <cacheHierarchy uniqueName="[fact_sales_monthly_added_costs].[Fiscal Year]" caption="Fiscal Year" attribute="1" defaultMemberUniqueName="[fact_sales_monthly_added_costs].[Fiscal Year].[All]" allUniqueName="[fact_sales_monthly_added_costs].[Fiscal Year].[All]" dimensionUniqueName="[fact_sales_monthly_added_costs]" displayFolder="" count="0" memberValueDatatype="130" unbalanced="0"/>
    <cacheHierarchy uniqueName="[fact_sales_monthly_added_costs].[Customers]" caption="Customers" attribute="1" defaultMemberUniqueName="[fact_sales_monthly_added_costs].[Customers].[All]" allUniqueName="[fact_sales_monthly_added_costs].[Customers].[All]" dimensionUniqueName="[fact_sales_monthly_added_cost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_added_costs" count="0"/>
    <cacheHierarchy uniqueName="[Measures].[2019 SALES]" caption="2019 SALES" measure="1" displayFolder="" measureGroup="fact_sales_monthly_added_costs" count="0"/>
    <cacheHierarchy uniqueName="[Measures].[2020 SALES]" caption="2020 SALES" measure="1" displayFolder="" measureGroup="fact_sales_monthly_added_costs" count="0" oneField="1">
      <fieldsUsage count="1">
        <fieldUsage x="1"/>
      </fieldsUsage>
    </cacheHierarchy>
    <cacheHierarchy uniqueName="[Measures].[2021 SALES]" caption="2021 SALES" measure="1" displayFolder="" measureGroup="fact_sales_monthly_added_costs" count="0" oneField="1">
      <fieldsUsage count="1">
        <fieldUsage x="2"/>
      </fieldsUsage>
    </cacheHierarchy>
    <cacheHierarchy uniqueName="[Measures].[21 vs 20]" caption="21 vs 20" measure="1" displayFolder="" measureGroup="fact_sales_monthly_added_costs" count="0"/>
    <cacheHierarchy uniqueName="[Measures].[TARGET 2021]" caption="TARGET 2021" measure="1" displayFolder="" measureGroup="fact_sales_monthly_added_costs" count="0"/>
    <cacheHierarchy uniqueName="[Measures].[2021-Target]" caption="2021-Target" measure="1" displayFolder="" measureGroup="fact_sales_monthly_added_costs" count="0"/>
    <cacheHierarchy uniqueName="[Measures].[%]" caption="%" measure="1" displayFolder="" measureGroup="fact_sales_monthly_added_costs" count="0"/>
    <cacheHierarchy uniqueName="[Measures].[21 vs 20 T]" caption="21 vs 20 T" measure="1" displayFolder="" measureGroup="fact_sales_monthly_added_costs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added_costs]" caption="__XL_Count fact_sales_monthly_added_costs" measure="1" displayFolder="" measureGroup="fact_sales_monthly_added_costs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added_costs" uniqueName="[fact_sales_monthly_added_costs]" caption="fact_sales_monthly_added_cost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added_costs" caption="fact_sales_monthly_added_cost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neha" refreshedDate="45675.487517476853" backgroundQuery="1" createdVersion="8" refreshedVersion="8" minRefreshableVersion="3" recordCount="0" supportSubquery="1" supportAdvancedDrill="1" xr:uid="{EB6CDBD7-4678-4CFB-8C1C-D01EA57AFB5B}">
  <cacheSource type="external" connectionId="9"/>
  <cacheFields count="6"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2020 SALES]" caption="2020 SALES" numFmtId="0" hierarchy="32" level="32767"/>
    <cacheField name="[Measures].[2021 SALES]" caption="2021 SALES" numFmtId="0" hierarchy="33" level="32767"/>
    <cacheField name="[Measures].[21 vs 20 T]" caption="21 vs 20 T" numFmtId="0" hierarchy="38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added_costs].[date]" caption="date" attribute="1" time="1" defaultMemberUniqueName="[fact_sales_monthly_added_costs].[date].[All]" allUniqueName="[fact_sales_monthly_added_costs].[date].[All]" dimensionUniqueName="[fact_sales_monthly_added_costs]" displayFolder="" count="0" memberValueDatatype="7" unbalanced="0"/>
    <cacheHierarchy uniqueName="[fact_sales_monthly_added_costs].[product_code]" caption="product_code" attribute="1" defaultMemberUniqueName="[fact_sales_monthly_added_costs].[product_code].[All]" allUniqueName="[fact_sales_monthly_added_costs].[product_code].[All]" dimensionUniqueName="[fact_sales_monthly_added_costs]" displayFolder="" count="0" memberValueDatatype="130" unbalanced="0"/>
    <cacheHierarchy uniqueName="[fact_sales_monthly_added_costs].[customer_code]" caption="customer_code" attribute="1" defaultMemberUniqueName="[fact_sales_monthly_added_costs].[customer_code].[All]" allUniqueName="[fact_sales_monthly_added_costs].[customer_code].[All]" dimensionUniqueName="[fact_sales_monthly_added_costs]" displayFolder="" count="0" memberValueDatatype="20" unbalanced="0"/>
    <cacheHierarchy uniqueName="[fact_sales_monthly_added_costs].[Qty]" caption="Qty" attribute="1" defaultMemberUniqueName="[fact_sales_monthly_added_costs].[Qty].[All]" allUniqueName="[fact_sales_monthly_added_costs].[Qty].[All]" dimensionUniqueName="[fact_sales_monthly_added_costs]" displayFolder="" count="0" memberValueDatatype="20" unbalanced="0"/>
    <cacheHierarchy uniqueName="[fact_sales_monthly_added_costs].[net_sales_amount]" caption="net_sales_amount" attribute="1" defaultMemberUniqueName="[fact_sales_monthly_added_costs].[net_sales_amount].[All]" allUniqueName="[fact_sales_monthly_added_costs].[net_sales_amount].[All]" dimensionUniqueName="[fact_sales_monthly_added_costs]" displayFolder="" count="0" memberValueDatatype="5" unbalanced="0"/>
    <cacheHierarchy uniqueName="[fact_sales_monthly_added_costs].[freight_cost]" caption="freight_cost" attribute="1" defaultMemberUniqueName="[fact_sales_monthly_added_costs].[freight_cost].[All]" allUniqueName="[fact_sales_monthly_added_costs].[freight_cost].[All]" dimensionUniqueName="[fact_sales_monthly_added_costs]" displayFolder="" count="0" memberValueDatatype="5" unbalanced="0"/>
    <cacheHierarchy uniqueName="[fact_sales_monthly_added_costs].[manufacturing_cost]" caption="manufacturing_cost" attribute="1" defaultMemberUniqueName="[fact_sales_monthly_added_costs].[manufacturing_cost].[All]" allUniqueName="[fact_sales_monthly_added_costs].[manufacturing_cost].[All]" dimensionUniqueName="[fact_sales_monthly_added_costs]" displayFolder="" count="0" memberValueDatatype="5" unbalanced="0"/>
    <cacheHierarchy uniqueName="[fact_sales_monthly_added_costs].[new date]" caption="new date" attribute="1" time="1" defaultMemberUniqueName="[fact_sales_monthly_added_costs].[new date].[All]" allUniqueName="[fact_sales_monthly_added_costs].[new date].[All]" dimensionUniqueName="[fact_sales_monthly_added_costs]" displayFolder="" count="0" memberValueDatatype="7" unbalanced="0"/>
    <cacheHierarchy uniqueName="[fact_sales_monthly_added_costs].[Fiscal Year]" caption="Fiscal Year" attribute="1" defaultMemberUniqueName="[fact_sales_monthly_added_costs].[Fiscal Year].[All]" allUniqueName="[fact_sales_monthly_added_costs].[Fiscal Year].[All]" dimensionUniqueName="[fact_sales_monthly_added_costs]" displayFolder="" count="0" memberValueDatatype="130" unbalanced="0"/>
    <cacheHierarchy uniqueName="[fact_sales_monthly_added_costs].[Customers]" caption="Customers" attribute="1" defaultMemberUniqueName="[fact_sales_monthly_added_costs].[Customers].[All]" allUniqueName="[fact_sales_monthly_added_costs].[Customers].[All]" dimensionUniqueName="[fact_sales_monthly_added_cost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_added_costs" count="0"/>
    <cacheHierarchy uniqueName="[Measures].[2019 SALES]" caption="2019 SALES" measure="1" displayFolder="" measureGroup="fact_sales_monthly_added_costs" count="0"/>
    <cacheHierarchy uniqueName="[Measures].[2020 SALES]" caption="2020 SALES" measure="1" displayFolder="" measureGroup="fact_sales_monthly_added_costs" count="0" oneField="1">
      <fieldsUsage count="1">
        <fieldUsage x="1"/>
      </fieldsUsage>
    </cacheHierarchy>
    <cacheHierarchy uniqueName="[Measures].[2021 SALES]" caption="2021 SALES" measure="1" displayFolder="" measureGroup="fact_sales_monthly_added_costs" count="0" oneField="1">
      <fieldsUsage count="1">
        <fieldUsage x="2"/>
      </fieldsUsage>
    </cacheHierarchy>
    <cacheHierarchy uniqueName="[Measures].[21 vs 20]" caption="21 vs 20" measure="1" displayFolder="" measureGroup="fact_sales_monthly_added_costs" count="0"/>
    <cacheHierarchy uniqueName="[Measures].[TARGET 2021]" caption="TARGET 2021" measure="1" displayFolder="" measureGroup="fact_sales_monthly_added_costs" count="0"/>
    <cacheHierarchy uniqueName="[Measures].[2021-Target]" caption="2021-Target" measure="1" displayFolder="" measureGroup="fact_sales_monthly_added_costs" count="0"/>
    <cacheHierarchy uniqueName="[Measures].[%]" caption="%" measure="1" displayFolder="" measureGroup="fact_sales_monthly_added_costs" count="0"/>
    <cacheHierarchy uniqueName="[Measures].[21 vs 20 T]" caption="21 vs 20 T" measure="1" displayFolder="" measureGroup="fact_sales_monthly_added_costs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added_costs]" caption="__XL_Count fact_sales_monthly_added_costs" measure="1" displayFolder="" measureGroup="fact_sales_monthly_added_costs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added_costs" uniqueName="[fact_sales_monthly_added_costs]" caption="fact_sales_monthly_added_cost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added_costs" caption="fact_sales_monthly_added_cost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neha" refreshedDate="45675.499942824077" backgroundQuery="1" createdVersion="8" refreshedVersion="8" minRefreshableVersion="3" recordCount="0" supportSubquery="1" supportAdvancedDrill="1" xr:uid="{ACC39A6F-E86F-4628-8474-71E80F868670}">
  <cacheSource type="external" connectionId="9"/>
  <cacheFields count="5">
    <cacheField name="[dim_customer].[customer].[customer]" caption="customer" numFmtId="0" hierarchy="1" level="1">
      <sharedItems count="5">
        <s v="AltiQ e Store"/>
        <s v="AltiQ Exclusive"/>
        <s v="Amazon"/>
        <s v="Flipkart"/>
        <s v="Sage"/>
      </sharedItems>
    </cacheField>
    <cacheField name="[Measures].[2021 SALES]" caption="2021 SALES" numFmtId="0" hierarchy="33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added_costs].[date]" caption="date" attribute="1" time="1" defaultMemberUniqueName="[fact_sales_monthly_added_costs].[date].[All]" allUniqueName="[fact_sales_monthly_added_costs].[date].[All]" dimensionUniqueName="[fact_sales_monthly_added_costs]" displayFolder="" count="0" memberValueDatatype="7" unbalanced="0"/>
    <cacheHierarchy uniqueName="[fact_sales_monthly_added_costs].[product_code]" caption="product_code" attribute="1" defaultMemberUniqueName="[fact_sales_monthly_added_costs].[product_code].[All]" allUniqueName="[fact_sales_monthly_added_costs].[product_code].[All]" dimensionUniqueName="[fact_sales_monthly_added_costs]" displayFolder="" count="0" memberValueDatatype="130" unbalanced="0"/>
    <cacheHierarchy uniqueName="[fact_sales_monthly_added_costs].[customer_code]" caption="customer_code" attribute="1" defaultMemberUniqueName="[fact_sales_monthly_added_costs].[customer_code].[All]" allUniqueName="[fact_sales_monthly_added_costs].[customer_code].[All]" dimensionUniqueName="[fact_sales_monthly_added_costs]" displayFolder="" count="0" memberValueDatatype="20" unbalanced="0"/>
    <cacheHierarchy uniqueName="[fact_sales_monthly_added_costs].[Qty]" caption="Qty" attribute="1" defaultMemberUniqueName="[fact_sales_monthly_added_costs].[Qty].[All]" allUniqueName="[fact_sales_monthly_added_costs].[Qty].[All]" dimensionUniqueName="[fact_sales_monthly_added_costs]" displayFolder="" count="0" memberValueDatatype="20" unbalanced="0"/>
    <cacheHierarchy uniqueName="[fact_sales_monthly_added_costs].[net_sales_amount]" caption="net_sales_amount" attribute="1" defaultMemberUniqueName="[fact_sales_monthly_added_costs].[net_sales_amount].[All]" allUniqueName="[fact_sales_monthly_added_costs].[net_sales_amount].[All]" dimensionUniqueName="[fact_sales_monthly_added_costs]" displayFolder="" count="0" memberValueDatatype="5" unbalanced="0"/>
    <cacheHierarchy uniqueName="[fact_sales_monthly_added_costs].[freight_cost]" caption="freight_cost" attribute="1" defaultMemberUniqueName="[fact_sales_monthly_added_costs].[freight_cost].[All]" allUniqueName="[fact_sales_monthly_added_costs].[freight_cost].[All]" dimensionUniqueName="[fact_sales_monthly_added_costs]" displayFolder="" count="0" memberValueDatatype="5" unbalanced="0"/>
    <cacheHierarchy uniqueName="[fact_sales_monthly_added_costs].[manufacturing_cost]" caption="manufacturing_cost" attribute="1" defaultMemberUniqueName="[fact_sales_monthly_added_costs].[manufacturing_cost].[All]" allUniqueName="[fact_sales_monthly_added_costs].[manufacturing_cost].[All]" dimensionUniqueName="[fact_sales_monthly_added_costs]" displayFolder="" count="0" memberValueDatatype="5" unbalanced="0"/>
    <cacheHierarchy uniqueName="[fact_sales_monthly_added_costs].[new date]" caption="new date" attribute="1" time="1" defaultMemberUniqueName="[fact_sales_monthly_added_costs].[new date].[All]" allUniqueName="[fact_sales_monthly_added_costs].[new date].[All]" dimensionUniqueName="[fact_sales_monthly_added_costs]" displayFolder="" count="0" memberValueDatatype="7" unbalanced="0"/>
    <cacheHierarchy uniqueName="[fact_sales_monthly_added_costs].[Fiscal Year]" caption="Fiscal Year" attribute="1" defaultMemberUniqueName="[fact_sales_monthly_added_costs].[Fiscal Year].[All]" allUniqueName="[fact_sales_monthly_added_costs].[Fiscal Year].[All]" dimensionUniqueName="[fact_sales_monthly_added_costs]" displayFolder="" count="0" memberValueDatatype="130" unbalanced="0"/>
    <cacheHierarchy uniqueName="[fact_sales_monthly_added_costs].[Customers]" caption="Customers" attribute="1" defaultMemberUniqueName="[fact_sales_monthly_added_costs].[Customers].[All]" allUniqueName="[fact_sales_monthly_added_costs].[Customers].[All]" dimensionUniqueName="[fact_sales_monthly_added_cost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_added_costs" count="0"/>
    <cacheHierarchy uniqueName="[Measures].[2019 SALES]" caption="2019 SALES" measure="1" displayFolder="" measureGroup="fact_sales_monthly_added_costs" count="0"/>
    <cacheHierarchy uniqueName="[Measures].[2020 SALES]" caption="2020 SALES" measure="1" displayFolder="" measureGroup="fact_sales_monthly_added_costs" count="0"/>
    <cacheHierarchy uniqueName="[Measures].[2021 SALES]" caption="2021 SALES" measure="1" displayFolder="" measureGroup="fact_sales_monthly_added_costs" count="0" oneField="1">
      <fieldsUsage count="1">
        <fieldUsage x="1"/>
      </fieldsUsage>
    </cacheHierarchy>
    <cacheHierarchy uniqueName="[Measures].[21 vs 20]" caption="21 vs 20" measure="1" displayFolder="" measureGroup="fact_sales_monthly_added_costs" count="0"/>
    <cacheHierarchy uniqueName="[Measures].[TARGET 2021]" caption="TARGET 2021" measure="1" displayFolder="" measureGroup="fact_sales_monthly_added_costs" count="0"/>
    <cacheHierarchy uniqueName="[Measures].[2021-Target]" caption="2021-Target" measure="1" displayFolder="" measureGroup="fact_sales_monthly_added_costs" count="0"/>
    <cacheHierarchy uniqueName="[Measures].[%]" caption="%" measure="1" displayFolder="" measureGroup="fact_sales_monthly_added_costs" count="0"/>
    <cacheHierarchy uniqueName="[Measures].[21 vs 20 T]" caption="21 vs 20 T" measure="1" displayFolder="" measureGroup="fact_sales_monthly_added_cost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added_costs]" caption="__XL_Count fact_sales_monthly_added_costs" measure="1" displayFolder="" measureGroup="fact_sales_monthly_added_costs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added_costs" uniqueName="[fact_sales_monthly_added_costs]" caption="fact_sales_monthly_added_cost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added_costs" caption="fact_sales_monthly_added_cost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neha" refreshedDate="45675.519491087965" backgroundQuery="1" createdVersion="8" refreshedVersion="8" minRefreshableVersion="3" recordCount="0" supportSubquery="1" supportAdvancedDrill="1" xr:uid="{381D5963-4C6C-4AAA-82A3-33842E9974A8}">
  <cacheSource type="external" connectionId="9"/>
  <cacheFields count="5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added_costs].[date]" caption="date" attribute="1" time="1" defaultMemberUniqueName="[fact_sales_monthly_added_costs].[date].[All]" allUniqueName="[fact_sales_monthly_added_costs].[date].[All]" dimensionUniqueName="[fact_sales_monthly_added_costs]" displayFolder="" count="0" memberValueDatatype="7" unbalanced="0"/>
    <cacheHierarchy uniqueName="[fact_sales_monthly_added_costs].[product_code]" caption="product_code" attribute="1" defaultMemberUniqueName="[fact_sales_monthly_added_costs].[product_code].[All]" allUniqueName="[fact_sales_monthly_added_costs].[product_code].[All]" dimensionUniqueName="[fact_sales_monthly_added_costs]" displayFolder="" count="0" memberValueDatatype="130" unbalanced="0"/>
    <cacheHierarchy uniqueName="[fact_sales_monthly_added_costs].[customer_code]" caption="customer_code" attribute="1" defaultMemberUniqueName="[fact_sales_monthly_added_costs].[customer_code].[All]" allUniqueName="[fact_sales_monthly_added_costs].[customer_code].[All]" dimensionUniqueName="[fact_sales_monthly_added_costs]" displayFolder="" count="0" memberValueDatatype="20" unbalanced="0"/>
    <cacheHierarchy uniqueName="[fact_sales_monthly_added_costs].[Qty]" caption="Qty" attribute="1" defaultMemberUniqueName="[fact_sales_monthly_added_costs].[Qty].[All]" allUniqueName="[fact_sales_monthly_added_costs].[Qty].[All]" dimensionUniqueName="[fact_sales_monthly_added_costs]" displayFolder="" count="0" memberValueDatatype="20" unbalanced="0"/>
    <cacheHierarchy uniqueName="[fact_sales_monthly_added_costs].[net_sales_amount]" caption="net_sales_amount" attribute="1" defaultMemberUniqueName="[fact_sales_monthly_added_costs].[net_sales_amount].[All]" allUniqueName="[fact_sales_monthly_added_costs].[net_sales_amount].[All]" dimensionUniqueName="[fact_sales_monthly_added_costs]" displayFolder="" count="0" memberValueDatatype="5" unbalanced="0"/>
    <cacheHierarchy uniqueName="[fact_sales_monthly_added_costs].[freight_cost]" caption="freight_cost" attribute="1" defaultMemberUniqueName="[fact_sales_monthly_added_costs].[freight_cost].[All]" allUniqueName="[fact_sales_monthly_added_costs].[freight_cost].[All]" dimensionUniqueName="[fact_sales_monthly_added_costs]" displayFolder="" count="0" memberValueDatatype="5" unbalanced="0"/>
    <cacheHierarchy uniqueName="[fact_sales_monthly_added_costs].[manufacturing_cost]" caption="manufacturing_cost" attribute="1" defaultMemberUniqueName="[fact_sales_monthly_added_costs].[manufacturing_cost].[All]" allUniqueName="[fact_sales_monthly_added_costs].[manufacturing_cost].[All]" dimensionUniqueName="[fact_sales_monthly_added_costs]" displayFolder="" count="0" memberValueDatatype="5" unbalanced="0"/>
    <cacheHierarchy uniqueName="[fact_sales_monthly_added_costs].[new date]" caption="new date" attribute="1" time="1" defaultMemberUniqueName="[fact_sales_monthly_added_costs].[new date].[All]" allUniqueName="[fact_sales_monthly_added_costs].[new date].[All]" dimensionUniqueName="[fact_sales_monthly_added_costs]" displayFolder="" count="0" memberValueDatatype="7" unbalanced="0"/>
    <cacheHierarchy uniqueName="[fact_sales_monthly_added_costs].[Fiscal Year]" caption="Fiscal Year" attribute="1" defaultMemberUniqueName="[fact_sales_monthly_added_costs].[Fiscal Year].[All]" allUniqueName="[fact_sales_monthly_added_costs].[Fiscal Year].[All]" dimensionUniqueName="[fact_sales_monthly_added_costs]" displayFolder="" count="0" memberValueDatatype="130" unbalanced="0"/>
    <cacheHierarchy uniqueName="[fact_sales_monthly_added_costs].[Customers]" caption="Customers" attribute="1" defaultMemberUniqueName="[fact_sales_monthly_added_costs].[Customers].[All]" allUniqueName="[fact_sales_monthly_added_costs].[Customers].[All]" dimensionUniqueName="[fact_sales_monthly_added_cost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_added_costs" count="0"/>
    <cacheHierarchy uniqueName="[Measures].[2019 SALES]" caption="2019 SALES" measure="1" displayFolder="" measureGroup="fact_sales_monthly_added_costs" count="0"/>
    <cacheHierarchy uniqueName="[Measures].[2020 SALES]" caption="2020 SALES" measure="1" displayFolder="" measureGroup="fact_sales_monthly_added_costs" count="0"/>
    <cacheHierarchy uniqueName="[Measures].[2021 SALES]" caption="2021 SALES" measure="1" displayFolder="" measureGroup="fact_sales_monthly_added_costs" count="0"/>
    <cacheHierarchy uniqueName="[Measures].[21 vs 20]" caption="21 vs 20" measure="1" displayFolder="" measureGroup="fact_sales_monthly_added_costs" count="0"/>
    <cacheHierarchy uniqueName="[Measures].[TARGET 2021]" caption="TARGET 2021" measure="1" displayFolder="" measureGroup="fact_sales_monthly_added_costs" count="0"/>
    <cacheHierarchy uniqueName="[Measures].[2021-Target]" caption="2021-Target" measure="1" displayFolder="" measureGroup="fact_sales_monthly_added_costs" count="0"/>
    <cacheHierarchy uniqueName="[Measures].[%]" caption="%" measure="1" displayFolder="" measureGroup="fact_sales_monthly_added_costs" count="0"/>
    <cacheHierarchy uniqueName="[Measures].[21 vs 20 T]" caption="21 vs 20 T" measure="1" displayFolder="" measureGroup="fact_sales_monthly_added_cost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added_costs]" caption="__XL_Count fact_sales_monthly_added_costs" measure="1" displayFolder="" measureGroup="fact_sales_monthly_added_costs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_added_cos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added_costs" uniqueName="[fact_sales_monthly_added_costs]" caption="fact_sales_monthly_added_cost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added_costs" caption="fact_sales_monthly_added_cost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neha" refreshedDate="45675.523522453703" backgroundQuery="1" createdVersion="8" refreshedVersion="8" minRefreshableVersion="3" recordCount="0" supportSubquery="1" supportAdvancedDrill="1" xr:uid="{05DE2562-7BC2-42B4-8C2F-D1976B2593BA}">
  <cacheSource type="external" connectionId="9"/>
  <cacheFields count="5"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added_costs].[date]" caption="date" attribute="1" time="1" defaultMemberUniqueName="[fact_sales_monthly_added_costs].[date].[All]" allUniqueName="[fact_sales_monthly_added_costs].[date].[All]" dimensionUniqueName="[fact_sales_monthly_added_costs]" displayFolder="" count="0" memberValueDatatype="7" unbalanced="0"/>
    <cacheHierarchy uniqueName="[fact_sales_monthly_added_costs].[product_code]" caption="product_code" attribute="1" defaultMemberUniqueName="[fact_sales_monthly_added_costs].[product_code].[All]" allUniqueName="[fact_sales_monthly_added_costs].[product_code].[All]" dimensionUniqueName="[fact_sales_monthly_added_costs]" displayFolder="" count="0" memberValueDatatype="130" unbalanced="0"/>
    <cacheHierarchy uniqueName="[fact_sales_monthly_added_costs].[customer_code]" caption="customer_code" attribute="1" defaultMemberUniqueName="[fact_sales_monthly_added_costs].[customer_code].[All]" allUniqueName="[fact_sales_monthly_added_costs].[customer_code].[All]" dimensionUniqueName="[fact_sales_monthly_added_costs]" displayFolder="" count="0" memberValueDatatype="20" unbalanced="0"/>
    <cacheHierarchy uniqueName="[fact_sales_monthly_added_costs].[Qty]" caption="Qty" attribute="1" defaultMemberUniqueName="[fact_sales_monthly_added_costs].[Qty].[All]" allUniqueName="[fact_sales_monthly_added_costs].[Qty].[All]" dimensionUniqueName="[fact_sales_monthly_added_costs]" displayFolder="" count="0" memberValueDatatype="20" unbalanced="0"/>
    <cacheHierarchy uniqueName="[fact_sales_monthly_added_costs].[net_sales_amount]" caption="net_sales_amount" attribute="1" defaultMemberUniqueName="[fact_sales_monthly_added_costs].[net_sales_amount].[All]" allUniqueName="[fact_sales_monthly_added_costs].[net_sales_amount].[All]" dimensionUniqueName="[fact_sales_monthly_added_costs]" displayFolder="" count="0" memberValueDatatype="5" unbalanced="0"/>
    <cacheHierarchy uniqueName="[fact_sales_monthly_added_costs].[freight_cost]" caption="freight_cost" attribute="1" defaultMemberUniqueName="[fact_sales_monthly_added_costs].[freight_cost].[All]" allUniqueName="[fact_sales_monthly_added_costs].[freight_cost].[All]" dimensionUniqueName="[fact_sales_monthly_added_costs]" displayFolder="" count="0" memberValueDatatype="5" unbalanced="0"/>
    <cacheHierarchy uniqueName="[fact_sales_monthly_added_costs].[manufacturing_cost]" caption="manufacturing_cost" attribute="1" defaultMemberUniqueName="[fact_sales_monthly_added_costs].[manufacturing_cost].[All]" allUniqueName="[fact_sales_monthly_added_costs].[manufacturing_cost].[All]" dimensionUniqueName="[fact_sales_monthly_added_costs]" displayFolder="" count="0" memberValueDatatype="5" unbalanced="0"/>
    <cacheHierarchy uniqueName="[fact_sales_monthly_added_costs].[new date]" caption="new date" attribute="1" time="1" defaultMemberUniqueName="[fact_sales_monthly_added_costs].[new date].[All]" allUniqueName="[fact_sales_monthly_added_costs].[new date].[All]" dimensionUniqueName="[fact_sales_monthly_added_costs]" displayFolder="" count="0" memberValueDatatype="7" unbalanced="0"/>
    <cacheHierarchy uniqueName="[fact_sales_monthly_added_costs].[Fiscal Year]" caption="Fiscal Year" attribute="1" defaultMemberUniqueName="[fact_sales_monthly_added_costs].[Fiscal Year].[All]" allUniqueName="[fact_sales_monthly_added_costs].[Fiscal Year].[All]" dimensionUniqueName="[fact_sales_monthly_added_costs]" displayFolder="" count="0" memberValueDatatype="130" unbalanced="0"/>
    <cacheHierarchy uniqueName="[fact_sales_monthly_added_costs].[Customers]" caption="Customers" attribute="1" defaultMemberUniqueName="[fact_sales_monthly_added_costs].[Customers].[All]" allUniqueName="[fact_sales_monthly_added_costs].[Customers].[All]" dimensionUniqueName="[fact_sales_monthly_added_cost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_added_costs" count="0"/>
    <cacheHierarchy uniqueName="[Measures].[2019 SALES]" caption="2019 SALES" measure="1" displayFolder="" measureGroup="fact_sales_monthly_added_costs" count="0"/>
    <cacheHierarchy uniqueName="[Measures].[2020 SALES]" caption="2020 SALES" measure="1" displayFolder="" measureGroup="fact_sales_monthly_added_costs" count="0"/>
    <cacheHierarchy uniqueName="[Measures].[2021 SALES]" caption="2021 SALES" measure="1" displayFolder="" measureGroup="fact_sales_monthly_added_costs" count="0"/>
    <cacheHierarchy uniqueName="[Measures].[21 vs 20]" caption="21 vs 20" measure="1" displayFolder="" measureGroup="fact_sales_monthly_added_costs" count="0"/>
    <cacheHierarchy uniqueName="[Measures].[TARGET 2021]" caption="TARGET 2021" measure="1" displayFolder="" measureGroup="fact_sales_monthly_added_costs" count="0"/>
    <cacheHierarchy uniqueName="[Measures].[2021-Target]" caption="2021-Target" measure="1" displayFolder="" measureGroup="fact_sales_monthly_added_costs" count="0"/>
    <cacheHierarchy uniqueName="[Measures].[%]" caption="%" measure="1" displayFolder="" measureGroup="fact_sales_monthly_added_costs" count="0"/>
    <cacheHierarchy uniqueName="[Measures].[21 vs 20 T]" caption="21 vs 20 T" measure="1" displayFolder="" measureGroup="fact_sales_monthly_added_cost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added_costs]" caption="__XL_Count fact_sales_monthly_added_costs" measure="1" displayFolder="" measureGroup="fact_sales_monthly_added_costs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_added_cos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added_costs" uniqueName="[fact_sales_monthly_added_costs]" caption="fact_sales_monthly_added_cost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added_costs" caption="fact_sales_monthly_added_cost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neha" refreshedDate="45675.544517939816" backgroundQuery="1" createdVersion="8" refreshedVersion="8" minRefreshableVersion="3" recordCount="0" supportSubquery="1" supportAdvancedDrill="1" xr:uid="{92499F6A-65BC-42ED-A04D-A0BBBFEF39D7}">
  <cacheSource type="external" connectionId="9"/>
  <cacheFields count="6"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2020 SALES]" caption="2020 SALES" numFmtId="0" hierarchy="32" level="32767"/>
    <cacheField name="[Measures].[2021 SALES]" caption="2021 SALES" numFmtId="0" hierarchy="33" level="32767"/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added_costs].[date]" caption="date" attribute="1" time="1" defaultMemberUniqueName="[fact_sales_monthly_added_costs].[date].[All]" allUniqueName="[fact_sales_monthly_added_costs].[date].[All]" dimensionUniqueName="[fact_sales_monthly_added_costs]" displayFolder="" count="0" memberValueDatatype="7" unbalanced="0"/>
    <cacheHierarchy uniqueName="[fact_sales_monthly_added_costs].[product_code]" caption="product_code" attribute="1" defaultMemberUniqueName="[fact_sales_monthly_added_costs].[product_code].[All]" allUniqueName="[fact_sales_monthly_added_costs].[product_code].[All]" dimensionUniqueName="[fact_sales_monthly_added_costs]" displayFolder="" count="0" memberValueDatatype="130" unbalanced="0"/>
    <cacheHierarchy uniqueName="[fact_sales_monthly_added_costs].[customer_code]" caption="customer_code" attribute="1" defaultMemberUniqueName="[fact_sales_monthly_added_costs].[customer_code].[All]" allUniqueName="[fact_sales_monthly_added_costs].[customer_code].[All]" dimensionUniqueName="[fact_sales_monthly_added_costs]" displayFolder="" count="0" memberValueDatatype="20" unbalanced="0"/>
    <cacheHierarchy uniqueName="[fact_sales_monthly_added_costs].[Qty]" caption="Qty" attribute="1" defaultMemberUniqueName="[fact_sales_monthly_added_costs].[Qty].[All]" allUniqueName="[fact_sales_monthly_added_costs].[Qty].[All]" dimensionUniqueName="[fact_sales_monthly_added_costs]" displayFolder="" count="0" memberValueDatatype="20" unbalanced="0"/>
    <cacheHierarchy uniqueName="[fact_sales_monthly_added_costs].[net_sales_amount]" caption="net_sales_amount" attribute="1" defaultMemberUniqueName="[fact_sales_monthly_added_costs].[net_sales_amount].[All]" allUniqueName="[fact_sales_monthly_added_costs].[net_sales_amount].[All]" dimensionUniqueName="[fact_sales_monthly_added_costs]" displayFolder="" count="0" memberValueDatatype="5" unbalanced="0"/>
    <cacheHierarchy uniqueName="[fact_sales_monthly_added_costs].[freight_cost]" caption="freight_cost" attribute="1" defaultMemberUniqueName="[fact_sales_monthly_added_costs].[freight_cost].[All]" allUniqueName="[fact_sales_monthly_added_costs].[freight_cost].[All]" dimensionUniqueName="[fact_sales_monthly_added_costs]" displayFolder="" count="0" memberValueDatatype="5" unbalanced="0"/>
    <cacheHierarchy uniqueName="[fact_sales_monthly_added_costs].[manufacturing_cost]" caption="manufacturing_cost" attribute="1" defaultMemberUniqueName="[fact_sales_monthly_added_costs].[manufacturing_cost].[All]" allUniqueName="[fact_sales_monthly_added_costs].[manufacturing_cost].[All]" dimensionUniqueName="[fact_sales_monthly_added_costs]" displayFolder="" count="0" memberValueDatatype="5" unbalanced="0"/>
    <cacheHierarchy uniqueName="[fact_sales_monthly_added_costs].[new date]" caption="new date" attribute="1" time="1" defaultMemberUniqueName="[fact_sales_monthly_added_costs].[new date].[All]" allUniqueName="[fact_sales_monthly_added_costs].[new date].[All]" dimensionUniqueName="[fact_sales_monthly_added_costs]" displayFolder="" count="0" memberValueDatatype="7" unbalanced="0"/>
    <cacheHierarchy uniqueName="[fact_sales_monthly_added_costs].[Fiscal Year]" caption="Fiscal Year" attribute="1" defaultMemberUniqueName="[fact_sales_monthly_added_costs].[Fiscal Year].[All]" allUniqueName="[fact_sales_monthly_added_costs].[Fiscal Year].[All]" dimensionUniqueName="[fact_sales_monthly_added_costs]" displayFolder="" count="0" memberValueDatatype="130" unbalanced="0"/>
    <cacheHierarchy uniqueName="[fact_sales_monthly_added_costs].[Customers]" caption="Customers" attribute="1" defaultMemberUniqueName="[fact_sales_monthly_added_costs].[Customers].[All]" allUniqueName="[fact_sales_monthly_added_costs].[Customers].[All]" dimensionUniqueName="[fact_sales_monthly_added_cost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_added_costs" count="0"/>
    <cacheHierarchy uniqueName="[Measures].[2019 SALES]" caption="2019 SALES" measure="1" displayFolder="" measureGroup="fact_sales_monthly_added_costs" count="0"/>
    <cacheHierarchy uniqueName="[Measures].[2020 SALES]" caption="2020 SALES" measure="1" displayFolder="" measureGroup="fact_sales_monthly_added_costs" count="0" oneField="1">
      <fieldsUsage count="1">
        <fieldUsage x="1"/>
      </fieldsUsage>
    </cacheHierarchy>
    <cacheHierarchy uniqueName="[Measures].[2021 SALES]" caption="2021 SALES" measure="1" displayFolder="" measureGroup="fact_sales_monthly_added_costs" count="0" oneField="1">
      <fieldsUsage count="1">
        <fieldUsage x="2"/>
      </fieldsUsage>
    </cacheHierarchy>
    <cacheHierarchy uniqueName="[Measures].[21 vs 20]" caption="21 vs 20" measure="1" displayFolder="" measureGroup="fact_sales_monthly_added_costs" count="0"/>
    <cacheHierarchy uniqueName="[Measures].[TARGET 2021]" caption="TARGET 2021" measure="1" displayFolder="" measureGroup="fact_sales_monthly_added_costs" count="0"/>
    <cacheHierarchy uniqueName="[Measures].[2021-Target]" caption="2021-Target" measure="1" displayFolder="" measureGroup="fact_sales_monthly_added_costs" count="0"/>
    <cacheHierarchy uniqueName="[Measures].[%]" caption="%" measure="1" displayFolder="" measureGroup="fact_sales_monthly_added_costs" count="0"/>
    <cacheHierarchy uniqueName="[Measures].[21 vs 20 T]" caption="21 vs 20 T" measure="1" displayFolder="" measureGroup="fact_sales_monthly_added_cost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added_costs]" caption="__XL_Count fact_sales_monthly_added_costs" measure="1" displayFolder="" measureGroup="fact_sales_monthly_added_costs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_added_cost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added_costs" uniqueName="[fact_sales_monthly_added_costs]" caption="fact_sales_monthly_added_cost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added_costs" caption="fact_sales_monthly_added_cost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4511F7-6864-48E6-A2BD-60A4DAB88835}" name="PivotTable1" cacheId="112" applyNumberFormats="0" applyBorderFormats="0" applyFontFormats="0" applyPatternFormats="0" applyAlignmentFormats="0" applyWidthHeightFormats="1" dataCaption="Values" tag="695ddbcf-cedd-4dd3-9032-ded3ce2c742f" updatedVersion="8" minRefreshableVersion="3" useAutoFormatting="1" subtotalHiddenItems="1" itemPrintTitles="1" createdVersion="8" indent="0" outline="1" outlineData="1" multipleFieldFilters="0" rowHeaderCaption="CUSTOMERS">
  <location ref="B8:F76" firstHeaderRow="0" firstDataRow="1" firstDataCol="1" rowPageCount="3" colPageCount="1"/>
  <pivotFields count="8"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2" name="[dim_customer].[market].[All]" cap="All"/>
    <pageField fld="6" hier="8" name="[dim_market].[market].[All]" cap="All"/>
    <pageField fld="7" hier="12" name="[dim_product].[division].[All]" cap="All"/>
  </pageFields>
  <dataFields count="4">
    <dataField fld="0" subtotal="count" baseField="0" baseItem="0" numFmtId="165"/>
    <dataField fld="2" subtotal="count" baseField="0" baseItem="0" numFmtId="165"/>
    <dataField fld="3" subtotal="count" baseField="0" baseItem="0" numFmtId="165"/>
    <dataField fld="4" subtotal="count" baseField="0" baseItem="0"/>
  </dataFields>
  <formats count="9">
    <format dxfId="7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7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8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81">
      <pivotArea type="all" dataOnly="0" outline="0" fieldPosition="0"/>
    </format>
    <format dxfId="82">
      <pivotArea outline="0" collapsedLevelsAreSubtotals="1" fieldPosition="0"/>
    </format>
    <format dxfId="83">
      <pivotArea field="1" type="button" dataOnly="0" labelOnly="1" outline="0" axis="axisRow" fieldPosition="0"/>
    </format>
    <format dxfId="84">
      <pivotArea dataOnly="0" labelOnly="1" fieldPosition="0">
        <references count="1">
          <reference field="1" count="0"/>
        </references>
      </pivotArea>
    </format>
    <format dxfId="85">
      <pivotArea dataOnly="0" labelOnly="1" grandRow="1" outline="0" fieldPosition="0"/>
    </format>
    <format dxfId="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6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16">
              <x v="2"/>
              <x v="3"/>
              <x v="4"/>
              <x v="14"/>
              <x v="17"/>
              <x v="21"/>
              <x v="22"/>
              <x v="29"/>
              <x v="30"/>
              <x v="32"/>
              <x v="35"/>
              <x v="41"/>
              <x v="49"/>
              <x v="52"/>
              <x v="63"/>
              <x v="64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16">
              <x v="2"/>
              <x v="3"/>
              <x v="4"/>
              <x v="14"/>
              <x v="17"/>
              <x v="21"/>
              <x v="22"/>
              <x v="29"/>
              <x v="30"/>
              <x v="32"/>
              <x v="35"/>
              <x v="41"/>
              <x v="49"/>
              <x v="52"/>
              <x v="63"/>
              <x v="6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_added_costs]"/>
        <x15:activeTabTopLevelEntity name="[dim_customer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5F535E-CDED-4A33-AB13-672CF90E227F}" name="PivotTable1" cacheId="113" applyNumberFormats="0" applyBorderFormats="0" applyFontFormats="0" applyPatternFormats="0" applyAlignmentFormats="0" applyWidthHeightFormats="1" dataCaption="Values" tag="b88ff9f1-6a50-4a70-aee7-29bc8a4a5632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6" hier="10" name="[dim_market].[region].[All]" cap="All"/>
    <pageField fld="7" hier="12" name="[dim_product].[division].[All]" cap="All"/>
  </pageFields>
  <dataFields count="5">
    <dataField fld="1" subtotal="count" baseField="0" baseItem="0" numFmtId="165"/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14">
    <format dxfId="6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65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  <format dxfId="6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8">
      <pivotArea field="0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0">
      <pivotArea dataOnly="0" fieldPosition="0">
        <references count="1">
          <reference field="0" count="1">
            <x v="22"/>
          </reference>
        </references>
      </pivotArea>
    </format>
    <format dxfId="71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72">
      <pivotArea type="all" dataOnly="0" outline="0" fieldPosition="0"/>
    </format>
    <format dxfId="73">
      <pivotArea outline="0" collapsedLevelsAreSubtotals="1" fieldPosition="0"/>
    </format>
    <format dxfId="74">
      <pivotArea field="0" type="button" dataOnly="0" labelOnly="1" outline="0" axis="axisRow" fieldPosition="0"/>
    </format>
    <format dxfId="75">
      <pivotArea dataOnly="0" labelOnly="1" fieldPosition="0">
        <references count="1">
          <reference field="0" count="0"/>
        </references>
      </pivotArea>
    </format>
    <format dxfId="76">
      <pivotArea dataOnly="0" labelOnly="1" grandRow="1" outline="0" fieldPosition="0"/>
    </format>
    <format dxfId="7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rint_style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_added_costs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3F6289-F321-4D63-B628-5DC659A46B40}" name="PivotTable2" cacheId="114" applyNumberFormats="0" applyBorderFormats="0" applyFontFormats="0" applyPatternFormats="0" applyAlignmentFormats="0" applyWidthHeightFormats="1" dataCaption="Values" tag="39414a74-877c-41ac-92b0-4f528db1f2cf" updatedVersion="8" minRefreshableVersion="3" useAutoFormatting="1" subtotalHiddenItems="1" itemPrintTitles="1" createdVersion="8" indent="0" outline="1" outlineData="1" multipleFieldFilters="0" rowHeaderCaption="Products">
  <location ref="B11:E22" firstHeaderRow="0" firstDataRow="1" firstDataCol="1" rowPageCount="3" colPageCount="1"/>
  <pivotFields count="7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6" hier="10" name="[dim_market].[region].[All]" cap="All"/>
    <pageField fld="4" hier="12" name="[dim_product].[division].[All]" cap="All"/>
    <pageField fld="5" hier="1" name="[dim_customer].[customer].[All]" cap="All"/>
  </pageFields>
  <dataFields count="3">
    <dataField fld="1" subtotal="count" baseField="0" baseItem="0" numFmtId="165"/>
    <dataField fld="2" subtotal="count" baseField="0" baseItem="0" numFmtId="165"/>
    <dataField fld="3" subtotal="count" baseField="0" baseItem="0"/>
  </dataFields>
  <formats count="13">
    <format dxfId="51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52">
      <pivotArea collapsedLevelsAreSubtotals="1" fieldPosition="0">
        <references count="1">
          <reference field="0" count="1">
            <x v="9"/>
          </reference>
        </references>
      </pivotArea>
    </format>
    <format dxfId="53">
      <pivotArea dataOnly="0" labelOnly="1" fieldPosition="0">
        <references count="1">
          <reference field="0" count="1">
            <x v="9"/>
          </reference>
        </references>
      </pivotArea>
    </format>
    <format dxfId="54">
      <pivotArea type="all" dataOnly="0" outline="0" fieldPosition="0"/>
    </format>
    <format dxfId="55">
      <pivotArea outline="0" collapsedLevelsAreSubtotals="1" fieldPosition="0"/>
    </format>
    <format dxfId="56">
      <pivotArea field="0" type="button" dataOnly="0" labelOnly="1" outline="0" axis="axisRow" fieldPosition="0"/>
    </format>
    <format dxfId="57">
      <pivotArea dataOnly="0" labelOnly="1" fieldPosition="0">
        <references count="1">
          <reference field="0" count="0"/>
        </references>
      </pivotArea>
    </format>
    <format dxfId="58">
      <pivotArea dataOnly="0" labelOnly="1" grandRow="1" outline="0" fieldPosition="0"/>
    </format>
    <format dxfId="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field="0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">
      <pivotArea field="0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rint_style" showRowHeaders="1" showColHeaders="1" showRowStripes="0" showColStripes="0" showLastColumn="1"/>
  <filters count="1">
    <filter fld="0" type="count" id="8" iMeasureHier="38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_added_costs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D5AB68-C461-4E57-B132-8242E1E40547}" name="PivotTable1" cacheId="115" applyNumberFormats="0" applyBorderFormats="0" applyFontFormats="0" applyPatternFormats="0" applyAlignmentFormats="0" applyWidthHeightFormats="1" dataCaption="Values" tag="ede9782b-27ed-4d42-b9b1-3ef401f1db79" updatedVersion="8" minRefreshableVersion="3" useAutoFormatting="1" subtotalHiddenItems="1" itemPrintTitles="1" createdVersion="8" indent="0" outline="1" outlineData="1" multipleFieldFilters="0" rowHeaderCaption="DIVISIONS">
  <location ref="C7:F11" firstHeaderRow="0" firstDataRow="1" firstDataCol="1" rowPageCount="2" colPageCount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4" hier="1" name="[dim_customer].[customer].[All]" cap="All"/>
    <pageField fld="5" hier="10" name="[dim_market].[region].[All]" cap="All"/>
  </pageFields>
  <dataFields count="3">
    <dataField fld="1" subtotal="count" baseField="0" baseItem="0"/>
    <dataField fld="2" subtotal="count" baseField="0" baseItem="0"/>
    <dataField fld="3" subtotal="count" baseField="0" baseItem="0"/>
  </dataFields>
  <formats count="4">
    <format dxfId="47">
      <pivotArea field="0" type="button" dataOnly="0" labelOnly="1" outline="0" axis="axisRow" fieldPosition="0"/>
    </format>
    <format dxfId="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">
      <pivotArea collapsedLevelsAreSubtotals="1" fieldPosition="0">
        <references count="1">
          <reference field="0" count="1">
            <x v="2"/>
          </reference>
        </references>
      </pivotArea>
    </format>
    <format dxfId="50">
      <pivotArea dataOnly="0" labelOnly="1" fieldPosition="0">
        <references count="1">
          <reference field="0" count="1">
            <x v="2"/>
          </reference>
        </references>
      </pivotArea>
    </format>
  </formats>
  <conditionalFormats count="3">
    <conditionalFormat priority="5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rint_style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_added_costs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9DA37C-FC9F-439D-AF4D-641E454A436C}" name="PivotTable2" cacheId="116" applyNumberFormats="0" applyBorderFormats="0" applyFontFormats="0" applyPatternFormats="0" applyAlignmentFormats="0" applyWidthHeightFormats="1" dataCaption="Values" tag="ba76e113-61e5-44f5-9d37-5cf1026fcd48" updatedVersion="8" minRefreshableVersion="3" useAutoFormatting="1" subtotalHiddenItems="1" itemPrintTitles="1" createdVersion="8" indent="0" outline="1" outlineData="1" multipleFieldFilters="0">
  <location ref="E11:F17" firstHeaderRow="1" firstDataRow="1" firstDataCol="1" rowPageCount="2" colPageCount="1"/>
  <pivotFields count="5"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3" hier="12" name="[dim_product].[division].[All]" cap="All"/>
    <pageField fld="4" hier="8" name="[dim_market].[market].[All]" cap="All"/>
  </pageFields>
  <dataFields count="1">
    <dataField fld="1" subtotal="count" baseField="0" baseItem="0"/>
  </dataFields>
  <formats count="15">
    <format dxfId="32">
      <pivotArea collapsedLevelsAreSubtotals="1" fieldPosition="0">
        <references count="1">
          <reference field="2" count="1">
            <x v="2"/>
          </reference>
        </references>
      </pivotArea>
    </format>
    <format dxfId="33">
      <pivotArea type="all" dataOnly="0" outline="0" fieldPosition="0"/>
    </format>
    <format dxfId="34">
      <pivotArea outline="0" collapsedLevelsAreSubtotals="1" fieldPosition="0"/>
    </format>
    <format dxfId="35">
      <pivotArea field="2" type="button" dataOnly="0" labelOnly="1" outline="0" axis="axisRow" fieldPosition="0"/>
    </format>
    <format dxfId="36">
      <pivotArea dataOnly="0" labelOnly="1" fieldPosition="0">
        <references count="1">
          <reference field="2" count="0"/>
        </references>
      </pivotArea>
    </format>
    <format dxfId="37">
      <pivotArea dataOnly="0" labelOnly="1" grandRow="1" outline="0" fieldPosition="0"/>
    </format>
    <format dxfId="38">
      <pivotArea dataOnly="0" labelOnly="1" outline="0" axis="axisValues" fieldPosition="0"/>
    </format>
    <format dxfId="39">
      <pivotArea field="2" type="button" dataOnly="0" labelOnly="1" outline="0" axis="axisRow" fieldPosition="0"/>
    </format>
    <format dxfId="40">
      <pivotArea dataOnly="0" labelOnly="1" outline="0" axis="axisValues" fieldPosition="0"/>
    </format>
    <format dxfId="41">
      <pivotArea field="2" type="button" dataOnly="0" labelOnly="1" outline="0" axis="axisRow" fieldPosition="0"/>
    </format>
    <format dxfId="42">
      <pivotArea dataOnly="0" labelOnly="1" outline="0" axis="axisValues" fieldPosition="0"/>
    </format>
    <format dxfId="43">
      <pivotArea field="2" type="button" dataOnly="0" labelOnly="1" outline="0" axis="axisRow" fieldPosition="0"/>
    </format>
    <format dxfId="44">
      <pivotArea dataOnly="0" labelOnly="1" outline="0" axis="axisValues" fieldPosition="0"/>
    </format>
    <format dxfId="45">
      <pivotArea collapsedLevelsAreSubtotals="1" fieldPosition="0">
        <references count="1">
          <reference field="2" count="1">
            <x v="4"/>
          </reference>
        </references>
      </pivotArea>
    </format>
    <format dxfId="46">
      <pivotArea dataOnly="0" labelOnly="1" fieldPosition="0">
        <references count="1">
          <reference field="2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rint_style" showRowHeaders="1" showColHeaders="1" showRowStripes="0" showColStripes="0" showLastColumn="1"/>
  <filters count="2">
    <filter fld="0" type="count" id="1" iMeasureHier="33">
      <autoFilter ref="A1">
        <filterColumn colId="0">
          <top10 val="5" filterVal="5"/>
        </filterColumn>
      </autoFilter>
    </filter>
    <filter fld="2" type="count" id="2" iMeasureHier="33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_added_costs]"/>
        <x15:activeTabTopLevelEntity name="[dim_product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8A3F7C-F47A-4D04-BBE1-31C1C001581F}" name="PivotTable4" cacheId="184" applyNumberFormats="0" applyBorderFormats="0" applyFontFormats="0" applyPatternFormats="0" applyAlignmentFormats="0" applyWidthHeightFormats="1" dataCaption="Values" tag="9657b348-47be-41ee-b40b-76f72fe9dc6a" updatedVersion="8" minRefreshableVersion="3" useAutoFormatting="1" subtotalHiddenItems="1" itemPrintTitles="1" createdVersion="8" indent="0" outline="1" outlineData="1" multipleFieldFilters="0" rowHeaderCaption="Products">
  <location ref="D29:E35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" name="[dim_customer].[customer].[All]" cap="All"/>
    <pageField fld="3" hier="2" name="[dim_customer].[market].[All]" cap="All"/>
    <pageField fld="4" hier="12" name="[dim_product].[division].[All]" cap="All"/>
  </pageFields>
  <dataFields count="1">
    <dataField name="Qty" fld="1" baseField="0" baseItem="0" numFmtId="169"/>
  </dataFields>
  <formats count="5">
    <format dxfId="31">
      <pivotArea field="2" type="button" dataOnly="0" labelOnly="1" outline="0" axis="axisPage" fieldPosition="0"/>
    </format>
    <format dxfId="30">
      <pivotArea field="2" type="button" dataOnly="0" labelOnly="1" outline="0" axis="axisPage" fieldPosition="0"/>
    </format>
    <format dxfId="29">
      <pivotArea field="2" type="button" dataOnly="0" labelOnly="1" outline="0" axis="axisPage" fieldPosition="0"/>
    </format>
    <format dxfId="28">
      <pivotArea field="2" type="button" dataOnly="0" labelOnly="1" outline="0" axis="axisPage" fieldPosition="0"/>
    </format>
    <format dxfId="17">
      <pivotArea outline="0" collapsedLevelsAreSubtotals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ty"/>
    <pivotHierarchy dragToData="1"/>
  </pivotHierarchies>
  <pivotTableStyleInfo name="Print_style" showRowHeaders="1" showColHeaders="1" showRowStripes="0" showColStripes="0" showLastColumn="1"/>
  <filters count="1">
    <filter fld="0" type="count" id="1" iMeasureHier="46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fact_sales_monthly_added_cos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C8F1D7-8166-4BDB-991D-BB645C4E33AD}" name="PivotTable3" cacheId="187" applyNumberFormats="0" applyBorderFormats="0" applyFontFormats="0" applyPatternFormats="0" applyAlignmentFormats="0" applyWidthHeightFormats="1" dataCaption="Values" tag="16b3a795-e2ac-4cc1-9187-1ec6cd4cb1c1" updatedVersion="8" minRefreshableVersion="3" useAutoFormatting="1" subtotalHiddenItems="1" itemPrintTitles="1" createdVersion="8" indent="0" outline="1" outlineData="1" multipleFieldFilters="0" rowHeaderCaption="Products">
  <location ref="D10:E16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" name="[dim_customer].[customer].[All]" cap="All"/>
    <pageField fld="3" hier="8" name="[dim_market].[market].[All]" cap="All"/>
    <pageField fld="4" hier="12" name="[dim_product].[division].[All]" cap="All"/>
  </pageFields>
  <dataFields count="1">
    <dataField name="Qty" fld="1" baseField="0" baseItem="0" numFmtId="169"/>
  </dataFields>
  <formats count="3">
    <format dxfId="25">
      <pivotArea outline="0" fieldPosition="0">
        <references count="1">
          <reference field="4294967294" count="1">
            <x v="0"/>
          </reference>
        </references>
      </pivotArea>
    </format>
    <format dxfId="24">
      <pivotArea field="2" type="button" dataOnly="0" labelOnly="1" outline="0" axis="axisPage" fieldPosition="0"/>
    </format>
    <format dxfId="22">
      <pivotArea field="2" type="button" dataOnly="0" labelOnly="1" outline="0" axis="axisPage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ty"/>
    <pivotHierarchy dragToData="1" caption="Count of Qty"/>
  </pivotHierarchies>
  <pivotTableStyleInfo name="Print_style" showRowHeaders="1" showColHeaders="1" showRowStripes="0" showColStripes="0" showLastColumn="1"/>
  <filters count="1">
    <filter fld="0" type="count" id="2" iMeasureHier="46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_added_costs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5D1BBF-23ED-44D0-97EC-D7A98F210583}" name="PivotTable5" cacheId="210" applyNumberFormats="0" applyBorderFormats="0" applyFontFormats="0" applyPatternFormats="0" applyAlignmentFormats="0" applyWidthHeightFormats="1" dataCaption="Values" tag="8400c737-e161-4823-9d27-c75373e3d3e6" updatedVersion="8" minRefreshableVersion="3" useAutoFormatting="1" itemPrintTitles="1" createdVersion="8" indent="0" outline="1" outlineData="1" multipleFieldFilters="0" rowHeaderCaption="Products">
  <location ref="C11:E28" firstHeaderRow="0" firstDataRow="1" firstDataCol="1" rowPageCount="3" colPageCount="1"/>
  <pivotFields count="6"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3" hier="1" name="[dim_customer].[customer].[All]" cap="All"/>
    <pageField fld="4" hier="10" name="[dim_market].[region].[All]" cap="All"/>
    <pageField fld="5" hier="12" name="[dim_product].[division].[All]" cap="All"/>
  </pageFields>
  <dataFields count="2">
    <dataField fld="1" subtotal="count" baseField="0" baseItem="0"/>
    <dataField fld="2" subtotal="count" baseField="0" baseItem="0" numFmtId="165"/>
  </dataFields>
  <formats count="12">
    <format dxfId="16">
      <pivotArea dataOnly="0" fieldPosition="0">
        <references count="1">
          <reference field="0" count="1">
            <x v="15"/>
          </reference>
        </references>
      </pivotArea>
    </format>
    <format dxfId="10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9">
      <pivotArea field="0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">
      <pivotArea type="all" dataOnly="0" outline="0" fieldPosition="0"/>
    </format>
    <format dxfId="6">
      <pivotArea outline="0" collapsedLevelsAreSubtotals="1" fieldPosition="0"/>
    </format>
    <format dxfId="5">
      <pivotArea field="0" type="button" dataOnly="0" labelOnly="1" outline="0" axis="axisRow" fieldPosition="0"/>
    </format>
    <format dxfId="4">
      <pivotArea dataOnly="0" labelOnly="1" fieldPosition="0">
        <references count="1">
          <reference field="0" count="0"/>
        </references>
      </pivotArea>
    </format>
    <format dxfId="3">
      <pivotArea dataOnly="0" labelOnly="1" grandRow="1" outline="0" fieldPosition="0"/>
    </format>
    <format dxfId="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rint_style" showRowHeaders="1" showColHeaders="1" showRowStripes="0" showColStripes="0" showLastColumn="1"/>
  <filters count="1">
    <filter fld="0" type="valueEqual" id="1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_added_costs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_rels/theme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Organic">
  <a:themeElements>
    <a:clrScheme name="Organic">
      <a:dk1>
        <a:sysClr val="windowText" lastClr="000000"/>
      </a:dk1>
      <a:lt1>
        <a:sysClr val="window" lastClr="FFFFFF"/>
      </a:lt1>
      <a:dk2>
        <a:srgbClr val="212121"/>
      </a:dk2>
      <a:lt2>
        <a:srgbClr val="DADADA"/>
      </a:lt2>
      <a:accent1>
        <a:srgbClr val="83992A"/>
      </a:accent1>
      <a:accent2>
        <a:srgbClr val="3C9770"/>
      </a:accent2>
      <a:accent3>
        <a:srgbClr val="44709D"/>
      </a:accent3>
      <a:accent4>
        <a:srgbClr val="A23C33"/>
      </a:accent4>
      <a:accent5>
        <a:srgbClr val="D97828"/>
      </a:accent5>
      <a:accent6>
        <a:srgbClr val="DEB340"/>
      </a:accent6>
      <a:hlink>
        <a:srgbClr val="A8BF4D"/>
      </a:hlink>
      <a:folHlink>
        <a:srgbClr val="B4CA80"/>
      </a:folHlink>
    </a:clrScheme>
    <a:fontScheme name="Organic">
      <a:majorFont>
        <a:latin typeface="Garamond" panose="02020404030301010803"/>
        <a:ea typeface=""/>
        <a:cs typeface=""/>
        <a:font script="Jpan" typeface="ＭＳ Ｐゴシック"/>
        <a:font script="Hang" typeface="돋움"/>
        <a:font script="Hans" typeface="方正舒体"/>
        <a:font script="Hant" typeface="微軟正黑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Garamond" panose="02020404030301010803"/>
        <a:ea typeface=""/>
        <a:cs typeface=""/>
        <a:font script="Jpan" typeface="ＭＳ Ｐ明朝"/>
        <a:font script="Hang" typeface="바탕"/>
        <a:font script="Hans" typeface="方正舒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inorFont>
    </a:fontScheme>
    <a:fmtScheme name="Organic">
      <a:fillStyleLst>
        <a:solidFill>
          <a:schemeClr val="phClr"/>
        </a:solidFill>
        <a:gradFill rotWithShape="1">
          <a:gsLst>
            <a:gs pos="0">
              <a:schemeClr val="phClr">
                <a:tint val="60000"/>
                <a:lumMod val="110000"/>
              </a:schemeClr>
            </a:gs>
            <a:gs pos="100000">
              <a:schemeClr val="phClr">
                <a:tint val="82000"/>
              </a:schemeClr>
            </a:gs>
          </a:gsLst>
          <a:lin ang="5400000" scaled="0"/>
        </a:gradFill>
        <a:blipFill>
          <a:blip xmlns:r="http://schemas.openxmlformats.org/officeDocument/2006/relationships" r:embed="rId1">
            <a:duotone>
              <a:schemeClr val="phClr">
                <a:shade val="74000"/>
                <a:satMod val="130000"/>
                <a:lumMod val="90000"/>
              </a:schemeClr>
              <a:schemeClr val="phClr">
                <a:tint val="94000"/>
                <a:satMod val="120000"/>
                <a:lumMod val="104000"/>
              </a:schemeClr>
            </a:duotone>
          </a:blip>
          <a:tile tx="0" ty="0" sx="100000" sy="100000" flip="none" algn="tl"/>
        </a:blipFill>
      </a:fillStyleLst>
      <a:lnStyleLst>
        <a:ln w="9525" cap="flat" cmpd="sng" algn="ctr">
          <a:solidFill>
            <a:schemeClr val="phClr"/>
          </a:solidFill>
          <a:prstDash val="solid"/>
        </a:ln>
        <a:ln w="15875" cap="flat" cmpd="sng" algn="ctr">
          <a:solidFill>
            <a:schemeClr val="phClr"/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innerShdw blurRad="25400" dist="12700" dir="13500000">
              <a:srgbClr val="000000">
                <a:alpha val="45000"/>
              </a:srgbClr>
            </a:innerShdw>
          </a:effectLst>
        </a:effectStyle>
        <a:effectStyle>
          <a:effectLst>
            <a:outerShdw blurRad="38100" dist="25400" dir="5400000" rotWithShape="0">
              <a:srgbClr val="000000">
                <a:alpha val="60000"/>
              </a:srgbClr>
            </a:outerShdw>
          </a:effectLst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90000"/>
                <a:lumMod val="110000"/>
              </a:schemeClr>
            </a:gs>
            <a:gs pos="100000">
              <a:schemeClr val="phClr">
                <a:shade val="88000"/>
                <a:lumMod val="98000"/>
              </a:schemeClr>
            </a:gs>
          </a:gsLst>
          <a:lin ang="5400000" scaled="0"/>
        </a:gradFill>
        <a:blipFill>
          <a:blip xmlns:r="http://schemas.openxmlformats.org/officeDocument/2006/relationships" r:embed="rId2"/>
          <a:stretch/>
        </a:blip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rganic" id="{28CDC826-8792-45C0-861B-85EB3ADEDA33}" vid="{7DAC20F1-423D-49E2-BD0B-50532748BAD0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149A90-2365-41EF-917B-AA4F6D5D95C8}">
  <dimension ref="B4:F76"/>
  <sheetViews>
    <sheetView showGridLines="0" zoomScaleNormal="100" workbookViewId="0">
      <selection activeCell="C67" sqref="C67"/>
    </sheetView>
  </sheetViews>
  <sheetFormatPr defaultRowHeight="14.5" x14ac:dyDescent="0.35"/>
  <cols>
    <col min="1" max="1" width="5.59765625" style="2" customWidth="1"/>
    <col min="2" max="2" width="27.5" style="2" bestFit="1" customWidth="1"/>
    <col min="3" max="4" width="14.296875" style="2" bestFit="1" customWidth="1"/>
    <col min="5" max="5" width="25.19921875" style="2" bestFit="1" customWidth="1"/>
    <col min="6" max="6" width="10.296875" style="2" bestFit="1" customWidth="1"/>
    <col min="7" max="16384" width="8.796875" style="2"/>
  </cols>
  <sheetData>
    <row r="4" spans="2:6" x14ac:dyDescent="0.35">
      <c r="B4" s="1" t="s">
        <v>0</v>
      </c>
      <c r="C4" s="2" t="s" vm="2">
        <v>20</v>
      </c>
      <c r="E4" s="6" t="s">
        <v>26</v>
      </c>
      <c r="F4" s="6"/>
    </row>
    <row r="5" spans="2:6" x14ac:dyDescent="0.35">
      <c r="B5" s="1" t="s">
        <v>0</v>
      </c>
      <c r="C5" s="2" t="s" vm="3">
        <v>20</v>
      </c>
      <c r="E5" s="6" t="s">
        <v>27</v>
      </c>
      <c r="F5" s="6"/>
    </row>
    <row r="6" spans="2:6" x14ac:dyDescent="0.35">
      <c r="B6" s="1" t="s">
        <v>18</v>
      </c>
      <c r="C6" s="2" t="s" vm="1">
        <v>20</v>
      </c>
    </row>
    <row r="8" spans="2:6" x14ac:dyDescent="0.35">
      <c r="B8" s="1" t="s">
        <v>25</v>
      </c>
      <c r="C8" s="2" t="s">
        <v>22</v>
      </c>
      <c r="D8" s="2" t="s">
        <v>23</v>
      </c>
      <c r="E8" s="2" t="s">
        <v>24</v>
      </c>
      <c r="F8" s="2" t="s">
        <v>21</v>
      </c>
    </row>
    <row r="9" spans="2:6" x14ac:dyDescent="0.35">
      <c r="B9" s="3" t="s">
        <v>28</v>
      </c>
      <c r="C9" s="4">
        <v>1421158.96</v>
      </c>
      <c r="D9" s="4">
        <v>2889321.88</v>
      </c>
      <c r="E9" s="4">
        <v>10924012.960000001</v>
      </c>
      <c r="F9" s="5">
        <v>3.7808224260565946</v>
      </c>
    </row>
    <row r="10" spans="2:6" x14ac:dyDescent="0.35">
      <c r="B10" s="3" t="s">
        <v>29</v>
      </c>
      <c r="C10" s="4"/>
      <c r="D10" s="4">
        <v>162534.09</v>
      </c>
      <c r="E10" s="4">
        <v>805675.63</v>
      </c>
      <c r="F10" s="5">
        <v>4.956963982140608</v>
      </c>
    </row>
    <row r="11" spans="2:6" x14ac:dyDescent="0.35">
      <c r="B11" s="3" t="s">
        <v>1</v>
      </c>
      <c r="C11" s="4">
        <v>7176248.0199999996</v>
      </c>
      <c r="D11" s="4">
        <v>23669537.93</v>
      </c>
      <c r="E11" s="4">
        <v>52979606.530000001</v>
      </c>
      <c r="F11" s="5">
        <v>2.238303370631114</v>
      </c>
    </row>
    <row r="12" spans="2:6" x14ac:dyDescent="0.35">
      <c r="B12" s="3" t="s">
        <v>2</v>
      </c>
      <c r="C12" s="4">
        <v>9582893.7400000002</v>
      </c>
      <c r="D12" s="4">
        <v>17675320.82</v>
      </c>
      <c r="E12" s="4">
        <v>61116567.130000003</v>
      </c>
      <c r="F12" s="5">
        <v>3.4577345301051232</v>
      </c>
    </row>
    <row r="13" spans="2:6" x14ac:dyDescent="0.35">
      <c r="B13" s="3" t="s">
        <v>4</v>
      </c>
      <c r="C13" s="4">
        <v>12169170.460000001</v>
      </c>
      <c r="D13" s="4">
        <v>37506624.100000001</v>
      </c>
      <c r="E13" s="4">
        <v>82089923.829999998</v>
      </c>
      <c r="F13" s="5">
        <v>2.1886780215444661</v>
      </c>
    </row>
    <row r="14" spans="2:6" x14ac:dyDescent="0.35">
      <c r="B14" s="3" t="s">
        <v>30</v>
      </c>
      <c r="C14" s="4">
        <v>351590.32</v>
      </c>
      <c r="D14" s="4">
        <v>740367.8</v>
      </c>
      <c r="E14" s="4">
        <v>2265407.25</v>
      </c>
      <c r="F14" s="5">
        <v>3.0598403253085831</v>
      </c>
    </row>
    <row r="15" spans="2:6" x14ac:dyDescent="0.35">
      <c r="B15" s="3" t="s">
        <v>31</v>
      </c>
      <c r="C15" s="4">
        <v>181917.29</v>
      </c>
      <c r="D15" s="4">
        <v>674348.67</v>
      </c>
      <c r="E15" s="4">
        <v>3171742.1</v>
      </c>
      <c r="F15" s="5">
        <v>4.7034156677435126</v>
      </c>
    </row>
    <row r="16" spans="2:6" x14ac:dyDescent="0.35">
      <c r="B16" s="3" t="s">
        <v>32</v>
      </c>
      <c r="C16" s="4">
        <v>852541.07</v>
      </c>
      <c r="D16" s="4">
        <v>1772715.57</v>
      </c>
      <c r="E16" s="4">
        <v>6312296.3700000001</v>
      </c>
      <c r="F16" s="5">
        <v>3.5608060744905625</v>
      </c>
    </row>
    <row r="17" spans="2:6" x14ac:dyDescent="0.35">
      <c r="B17" s="3" t="s">
        <v>33</v>
      </c>
      <c r="C17" s="4">
        <v>241323.21</v>
      </c>
      <c r="D17" s="4">
        <v>826086.99</v>
      </c>
      <c r="E17" s="4">
        <v>4072008.35</v>
      </c>
      <c r="F17" s="5">
        <v>4.929273066024197</v>
      </c>
    </row>
    <row r="18" spans="2:6" x14ac:dyDescent="0.35">
      <c r="B18" s="3" t="s">
        <v>34</v>
      </c>
      <c r="C18" s="4">
        <v>597546.22</v>
      </c>
      <c r="D18" s="4">
        <v>1323922.69</v>
      </c>
      <c r="E18" s="4">
        <v>5508504.8600000003</v>
      </c>
      <c r="F18" s="5">
        <v>4.1607451111816811</v>
      </c>
    </row>
    <row r="19" spans="2:6" x14ac:dyDescent="0.35">
      <c r="B19" s="3" t="s">
        <v>35</v>
      </c>
      <c r="C19" s="4"/>
      <c r="D19" s="4">
        <v>417961.2</v>
      </c>
      <c r="E19" s="4">
        <v>3017815.13</v>
      </c>
      <c r="F19" s="5">
        <v>7.2203236329113798</v>
      </c>
    </row>
    <row r="20" spans="2:6" x14ac:dyDescent="0.35">
      <c r="B20" s="3" t="s">
        <v>36</v>
      </c>
      <c r="C20" s="4">
        <v>905096.71</v>
      </c>
      <c r="D20" s="4">
        <v>2196627.85</v>
      </c>
      <c r="E20" s="4">
        <v>7671381.2999999998</v>
      </c>
      <c r="F20" s="5">
        <v>3.4923445498517189</v>
      </c>
    </row>
    <row r="21" spans="2:6" x14ac:dyDescent="0.35">
      <c r="B21" s="3" t="s">
        <v>37</v>
      </c>
      <c r="C21" s="4">
        <v>462637.92</v>
      </c>
      <c r="D21" s="4">
        <v>1179768.76</v>
      </c>
      <c r="E21" s="4">
        <v>4247167.71</v>
      </c>
      <c r="F21" s="5">
        <v>3.6000001474865293</v>
      </c>
    </row>
    <row r="22" spans="2:6" x14ac:dyDescent="0.35">
      <c r="B22" s="3" t="s">
        <v>38</v>
      </c>
      <c r="C22" s="4">
        <v>1143407.8500000001</v>
      </c>
      <c r="D22" s="4">
        <v>2752286.63</v>
      </c>
      <c r="E22" s="4">
        <v>9285416.5999999996</v>
      </c>
      <c r="F22" s="5">
        <v>3.3737098813723483</v>
      </c>
    </row>
    <row r="23" spans="2:6" x14ac:dyDescent="0.35">
      <c r="B23" s="3" t="s">
        <v>15</v>
      </c>
      <c r="C23" s="4">
        <v>1669064.37</v>
      </c>
      <c r="D23" s="4">
        <v>2473054.08</v>
      </c>
      <c r="E23" s="4">
        <v>7545512.4199999999</v>
      </c>
      <c r="F23" s="5">
        <v>3.0510907468711723</v>
      </c>
    </row>
    <row r="24" spans="2:6" x14ac:dyDescent="0.35">
      <c r="B24" s="3" t="s">
        <v>39</v>
      </c>
      <c r="C24" s="4">
        <v>287996.74</v>
      </c>
      <c r="D24" s="4">
        <v>756818.22</v>
      </c>
      <c r="E24" s="4">
        <v>1868914.36</v>
      </c>
      <c r="F24" s="5">
        <v>2.4694362670074197</v>
      </c>
    </row>
    <row r="25" spans="2:6" x14ac:dyDescent="0.35">
      <c r="B25" s="3" t="s">
        <v>40</v>
      </c>
      <c r="C25" s="4">
        <v>802783.11</v>
      </c>
      <c r="D25" s="4">
        <v>1717525.22</v>
      </c>
      <c r="E25" s="4">
        <v>4140120.59</v>
      </c>
      <c r="F25" s="5">
        <v>2.4105151655356769</v>
      </c>
    </row>
    <row r="26" spans="2:6" x14ac:dyDescent="0.35">
      <c r="B26" s="3" t="s">
        <v>11</v>
      </c>
      <c r="C26" s="4">
        <v>2609242.38</v>
      </c>
      <c r="D26" s="4">
        <v>6265231.9800000004</v>
      </c>
      <c r="E26" s="4">
        <v>15171675.699999999</v>
      </c>
      <c r="F26" s="5">
        <v>2.4215664716695771</v>
      </c>
    </row>
    <row r="27" spans="2:6" x14ac:dyDescent="0.35">
      <c r="B27" s="3" t="s">
        <v>41</v>
      </c>
      <c r="C27" s="4">
        <v>118429.03</v>
      </c>
      <c r="D27" s="4">
        <v>648682.66</v>
      </c>
      <c r="E27" s="4">
        <v>1854965.87</v>
      </c>
      <c r="F27" s="5">
        <v>2.8595891094113721</v>
      </c>
    </row>
    <row r="28" spans="2:6" x14ac:dyDescent="0.35">
      <c r="B28" s="3" t="s">
        <v>42</v>
      </c>
      <c r="C28" s="4"/>
      <c r="D28" s="4">
        <v>143154.04</v>
      </c>
      <c r="E28" s="4">
        <v>722409.08</v>
      </c>
      <c r="F28" s="5">
        <v>5.04637577814779</v>
      </c>
    </row>
    <row r="29" spans="2:6" x14ac:dyDescent="0.35">
      <c r="B29" s="3" t="s">
        <v>43</v>
      </c>
      <c r="C29" s="4">
        <v>104825.53</v>
      </c>
      <c r="D29" s="4">
        <v>748506.75</v>
      </c>
      <c r="E29" s="4">
        <v>2345406.36</v>
      </c>
      <c r="F29" s="5">
        <v>3.1334471733220841</v>
      </c>
    </row>
    <row r="30" spans="2:6" x14ac:dyDescent="0.35">
      <c r="B30" s="3" t="s">
        <v>9</v>
      </c>
      <c r="C30" s="4">
        <v>1804484.17</v>
      </c>
      <c r="D30" s="4">
        <v>2609448.62</v>
      </c>
      <c r="E30" s="4">
        <v>11938162.93</v>
      </c>
      <c r="F30" s="5">
        <v>4.5749752796435592</v>
      </c>
    </row>
    <row r="31" spans="2:6" x14ac:dyDescent="0.35">
      <c r="B31" s="3" t="s">
        <v>6</v>
      </c>
      <c r="C31" s="4">
        <v>2342107.9</v>
      </c>
      <c r="D31" s="4">
        <v>3462178.64</v>
      </c>
      <c r="E31" s="4">
        <v>12420697.800000001</v>
      </c>
      <c r="F31" s="5">
        <v>3.5875381057749234</v>
      </c>
    </row>
    <row r="32" spans="2:6" x14ac:dyDescent="0.35">
      <c r="B32" s="3" t="s">
        <v>44</v>
      </c>
      <c r="C32" s="4">
        <v>181128.45</v>
      </c>
      <c r="D32" s="4">
        <v>679745</v>
      </c>
      <c r="E32" s="4">
        <v>3638823.64</v>
      </c>
      <c r="F32" s="5">
        <v>5.3532186923037317</v>
      </c>
    </row>
    <row r="33" spans="2:6" x14ac:dyDescent="0.35">
      <c r="B33" s="3" t="s">
        <v>45</v>
      </c>
      <c r="C33" s="4">
        <v>416982.09</v>
      </c>
      <c r="D33" s="4">
        <v>833074.59</v>
      </c>
      <c r="E33" s="4">
        <v>4128023.44</v>
      </c>
      <c r="F33" s="5">
        <v>4.9551666676089594</v>
      </c>
    </row>
    <row r="34" spans="2:6" x14ac:dyDescent="0.35">
      <c r="B34" s="3" t="s">
        <v>46</v>
      </c>
      <c r="C34" s="4">
        <v>458809.95</v>
      </c>
      <c r="D34" s="4">
        <v>1317625.2</v>
      </c>
      <c r="E34" s="4">
        <v>5163762.3899999997</v>
      </c>
      <c r="F34" s="5">
        <v>3.9189918271144175</v>
      </c>
    </row>
    <row r="35" spans="2:6" x14ac:dyDescent="0.35">
      <c r="B35" s="3" t="s">
        <v>47</v>
      </c>
      <c r="C35" s="4">
        <v>410976.9</v>
      </c>
      <c r="D35" s="4">
        <v>938709.3</v>
      </c>
      <c r="E35" s="4">
        <v>4187228.54</v>
      </c>
      <c r="F35" s="5">
        <v>4.4606232621749884</v>
      </c>
    </row>
    <row r="36" spans="2:6" x14ac:dyDescent="0.35">
      <c r="B36" s="3" t="s">
        <v>48</v>
      </c>
      <c r="C36" s="4">
        <v>360647.76</v>
      </c>
      <c r="D36" s="4">
        <v>877937.94</v>
      </c>
      <c r="E36" s="4">
        <v>3903920.33</v>
      </c>
      <c r="F36" s="5">
        <v>4.4466928152119731</v>
      </c>
    </row>
    <row r="37" spans="2:6" x14ac:dyDescent="0.35">
      <c r="B37" s="3" t="s">
        <v>49</v>
      </c>
      <c r="C37" s="4">
        <v>786899.1</v>
      </c>
      <c r="D37" s="4">
        <v>1766211.09</v>
      </c>
      <c r="E37" s="4">
        <v>6428628.5999999996</v>
      </c>
      <c r="F37" s="5">
        <v>3.6397849817600223</v>
      </c>
    </row>
    <row r="38" spans="2:6" x14ac:dyDescent="0.35">
      <c r="B38" s="3" t="s">
        <v>5</v>
      </c>
      <c r="C38" s="4">
        <v>1651773.06</v>
      </c>
      <c r="D38" s="4">
        <v>2991636.73</v>
      </c>
      <c r="E38" s="4">
        <v>9819707.9900000002</v>
      </c>
      <c r="F38" s="5">
        <v>3.2823864914908971</v>
      </c>
    </row>
    <row r="39" spans="2:6" x14ac:dyDescent="0.35">
      <c r="B39" s="3" t="s">
        <v>17</v>
      </c>
      <c r="C39" s="4">
        <v>1527093.19</v>
      </c>
      <c r="D39" s="4">
        <v>2021307.6</v>
      </c>
      <c r="E39" s="4">
        <v>7915833.71</v>
      </c>
      <c r="F39" s="5">
        <v>3.9161945020144384</v>
      </c>
    </row>
    <row r="40" spans="2:6" x14ac:dyDescent="0.35">
      <c r="B40" s="3" t="s">
        <v>50</v>
      </c>
      <c r="C40" s="4">
        <v>73384.399999999994</v>
      </c>
      <c r="D40" s="4">
        <v>457524.18</v>
      </c>
      <c r="E40" s="4">
        <v>1813067.87</v>
      </c>
      <c r="F40" s="5">
        <v>3.9627804370907787</v>
      </c>
    </row>
    <row r="41" spans="2:6" x14ac:dyDescent="0.35">
      <c r="B41" s="3" t="s">
        <v>10</v>
      </c>
      <c r="C41" s="4">
        <v>2935579.42</v>
      </c>
      <c r="D41" s="4">
        <v>8347860.8200000003</v>
      </c>
      <c r="E41" s="4">
        <v>19285758.77</v>
      </c>
      <c r="F41" s="5">
        <v>2.3102635736085499</v>
      </c>
    </row>
    <row r="42" spans="2:6" x14ac:dyDescent="0.35">
      <c r="B42" s="3" t="s">
        <v>51</v>
      </c>
      <c r="C42" s="4">
        <v>540888.93999999994</v>
      </c>
      <c r="D42" s="4">
        <v>821784.57</v>
      </c>
      <c r="E42" s="4">
        <v>2874380.11</v>
      </c>
      <c r="F42" s="5">
        <v>3.4977294718492953</v>
      </c>
    </row>
    <row r="43" spans="2:6" x14ac:dyDescent="0.35">
      <c r="B43" s="3" t="s">
        <v>52</v>
      </c>
      <c r="C43" s="4">
        <v>561632.18999999994</v>
      </c>
      <c r="D43" s="4">
        <v>1497307.61</v>
      </c>
      <c r="E43" s="4">
        <v>4072202.84</v>
      </c>
      <c r="F43" s="5">
        <v>2.7196835258187191</v>
      </c>
    </row>
    <row r="44" spans="2:6" x14ac:dyDescent="0.35">
      <c r="B44" s="3" t="s">
        <v>12</v>
      </c>
      <c r="C44" s="4">
        <v>1545414.4</v>
      </c>
      <c r="D44" s="4">
        <v>2067836.93</v>
      </c>
      <c r="E44" s="4">
        <v>8670140.25</v>
      </c>
      <c r="F44" s="5">
        <v>4.1928549220755045</v>
      </c>
    </row>
    <row r="45" spans="2:6" x14ac:dyDescent="0.35">
      <c r="B45" s="3" t="s">
        <v>53</v>
      </c>
      <c r="C45" s="4">
        <v>69942.850000000006</v>
      </c>
      <c r="D45" s="4">
        <v>479888.18</v>
      </c>
      <c r="E45" s="4">
        <v>1843217.02</v>
      </c>
      <c r="F45" s="5">
        <v>3.8409302350393379</v>
      </c>
    </row>
    <row r="46" spans="2:6" x14ac:dyDescent="0.35">
      <c r="B46" s="3" t="s">
        <v>54</v>
      </c>
      <c r="C46" s="4">
        <v>416213.19</v>
      </c>
      <c r="D46" s="4">
        <v>1014663.12</v>
      </c>
      <c r="E46" s="4">
        <v>2758212.96</v>
      </c>
      <c r="F46" s="5">
        <v>2.7183534176348108</v>
      </c>
    </row>
    <row r="47" spans="2:6" x14ac:dyDescent="0.35">
      <c r="B47" s="3" t="s">
        <v>55</v>
      </c>
      <c r="C47" s="4"/>
      <c r="D47" s="4">
        <v>162753.95000000001</v>
      </c>
      <c r="E47" s="4">
        <v>1443942.15</v>
      </c>
      <c r="F47" s="5">
        <v>8.8719330621468782</v>
      </c>
    </row>
    <row r="48" spans="2:6" x14ac:dyDescent="0.35">
      <c r="B48" s="3" t="s">
        <v>56</v>
      </c>
      <c r="C48" s="4">
        <v>4682610.4800000004</v>
      </c>
      <c r="D48" s="4">
        <v>5972163.8600000003</v>
      </c>
      <c r="E48" s="4">
        <v>18801025.219999999</v>
      </c>
      <c r="F48" s="5">
        <v>3.1481094056920265</v>
      </c>
    </row>
    <row r="49" spans="2:6" x14ac:dyDescent="0.35">
      <c r="B49" s="3" t="s">
        <v>57</v>
      </c>
      <c r="C49" s="4">
        <v>173080.8</v>
      </c>
      <c r="D49" s="4">
        <v>933136.09</v>
      </c>
      <c r="E49" s="4">
        <v>4807280.34</v>
      </c>
      <c r="F49" s="5">
        <v>5.1517462367145184</v>
      </c>
    </row>
    <row r="50" spans="2:6" x14ac:dyDescent="0.35">
      <c r="B50" s="3" t="s">
        <v>14</v>
      </c>
      <c r="C50" s="4">
        <v>1482289.87</v>
      </c>
      <c r="D50" s="4">
        <v>2113442.65</v>
      </c>
      <c r="E50" s="4">
        <v>8086224.5099999998</v>
      </c>
      <c r="F50" s="5">
        <v>3.8260912875965669</v>
      </c>
    </row>
    <row r="51" spans="2:6" x14ac:dyDescent="0.35">
      <c r="B51" s="3" t="s">
        <v>58</v>
      </c>
      <c r="C51" s="4">
        <v>990022.26</v>
      </c>
      <c r="D51" s="4">
        <v>3417669.59</v>
      </c>
      <c r="E51" s="4">
        <v>16114191.41</v>
      </c>
      <c r="F51" s="5">
        <v>4.7149646815331847</v>
      </c>
    </row>
    <row r="52" spans="2:6" x14ac:dyDescent="0.35">
      <c r="B52" s="3" t="s">
        <v>59</v>
      </c>
      <c r="C52" s="4">
        <v>526231.55000000005</v>
      </c>
      <c r="D52" s="4">
        <v>1626281.17</v>
      </c>
      <c r="E52" s="4">
        <v>4015071.5</v>
      </c>
      <c r="F52" s="5">
        <v>2.4688667458407578</v>
      </c>
    </row>
    <row r="53" spans="2:6" x14ac:dyDescent="0.35">
      <c r="B53" s="3" t="s">
        <v>60</v>
      </c>
      <c r="C53" s="4">
        <v>247519.16</v>
      </c>
      <c r="D53" s="4">
        <v>389012.13</v>
      </c>
      <c r="E53" s="4">
        <v>1117963.1200000001</v>
      </c>
      <c r="F53" s="5">
        <v>2.8738515685873347</v>
      </c>
    </row>
    <row r="54" spans="2:6" x14ac:dyDescent="0.35">
      <c r="B54" s="3" t="s">
        <v>61</v>
      </c>
      <c r="C54" s="4"/>
      <c r="D54" s="4">
        <v>13179.02</v>
      </c>
      <c r="E54" s="4">
        <v>351210.13</v>
      </c>
      <c r="F54" s="5">
        <v>26.649184081972709</v>
      </c>
    </row>
    <row r="55" spans="2:6" x14ac:dyDescent="0.35">
      <c r="B55" s="3" t="s">
        <v>62</v>
      </c>
      <c r="C55" s="4">
        <v>1867175.07</v>
      </c>
      <c r="D55" s="4">
        <v>3728375.26</v>
      </c>
      <c r="E55" s="4">
        <v>9850394.5899999999</v>
      </c>
      <c r="F55" s="5">
        <v>2.6420072828184149</v>
      </c>
    </row>
    <row r="56" spans="2:6" x14ac:dyDescent="0.35">
      <c r="B56" s="3" t="s">
        <v>63</v>
      </c>
      <c r="C56" s="4">
        <v>259089.69</v>
      </c>
      <c r="D56" s="4">
        <v>401692.64</v>
      </c>
      <c r="E56" s="4">
        <v>1199362.8600000001</v>
      </c>
      <c r="F56" s="5">
        <v>2.9857725548568679</v>
      </c>
    </row>
    <row r="57" spans="2:6" x14ac:dyDescent="0.35">
      <c r="B57" s="3" t="s">
        <v>64</v>
      </c>
      <c r="C57" s="4">
        <v>458873.63</v>
      </c>
      <c r="D57" s="4">
        <v>1099603.57</v>
      </c>
      <c r="E57" s="4">
        <v>3882560.96</v>
      </c>
      <c r="F57" s="5">
        <v>3.530873367390031</v>
      </c>
    </row>
    <row r="58" spans="2:6" x14ac:dyDescent="0.35">
      <c r="B58" s="3" t="s">
        <v>7</v>
      </c>
      <c r="C58" s="4">
        <v>1593507.3</v>
      </c>
      <c r="D58" s="4">
        <v>2456724.54</v>
      </c>
      <c r="E58" s="4">
        <v>10825195.029999999</v>
      </c>
      <c r="F58" s="5">
        <v>4.4063527895561299</v>
      </c>
    </row>
    <row r="59" spans="2:6" x14ac:dyDescent="0.35">
      <c r="B59" s="3" t="s">
        <v>65</v>
      </c>
      <c r="C59" s="4">
        <v>510186.17</v>
      </c>
      <c r="D59" s="4">
        <v>1454505.18</v>
      </c>
      <c r="E59" s="4">
        <v>5273396.54</v>
      </c>
      <c r="F59" s="5">
        <v>3.6255605084885296</v>
      </c>
    </row>
    <row r="60" spans="2:6" x14ac:dyDescent="0.35">
      <c r="B60" s="3" t="s">
        <v>66</v>
      </c>
      <c r="C60" s="4">
        <v>813378.54</v>
      </c>
      <c r="D60" s="4">
        <v>1747581.69</v>
      </c>
      <c r="E60" s="4">
        <v>5443873.3600000003</v>
      </c>
      <c r="F60" s="5">
        <v>3.1150894926119306</v>
      </c>
    </row>
    <row r="61" spans="2:6" x14ac:dyDescent="0.35">
      <c r="B61" s="3" t="s">
        <v>8</v>
      </c>
      <c r="C61" s="4">
        <v>1617662.51</v>
      </c>
      <c r="D61" s="4">
        <v>2574641.21</v>
      </c>
      <c r="E61" s="4">
        <v>9729512.7300000004</v>
      </c>
      <c r="F61" s="5">
        <v>3.7789780930291257</v>
      </c>
    </row>
    <row r="62" spans="2:6" x14ac:dyDescent="0.35">
      <c r="B62" s="3" t="s">
        <v>67</v>
      </c>
      <c r="C62" s="4">
        <v>389161.04</v>
      </c>
      <c r="D62" s="4">
        <v>1005042.45</v>
      </c>
      <c r="E62" s="4">
        <v>4056096.9</v>
      </c>
      <c r="F62" s="5">
        <v>4.0357468483047656</v>
      </c>
    </row>
    <row r="63" spans="2:6" x14ac:dyDescent="0.35">
      <c r="B63" s="3" t="s">
        <v>68</v>
      </c>
      <c r="C63" s="4">
        <v>4827925.58</v>
      </c>
      <c r="D63" s="4">
        <v>6437330.6799999997</v>
      </c>
      <c r="E63" s="4">
        <v>20697519.780000001</v>
      </c>
      <c r="F63" s="5">
        <v>3.2152332711918414</v>
      </c>
    </row>
    <row r="64" spans="2:6" x14ac:dyDescent="0.35">
      <c r="B64" s="3" t="s">
        <v>69</v>
      </c>
      <c r="C64" s="4">
        <v>234404.94</v>
      </c>
      <c r="D64" s="4">
        <v>383094.89</v>
      </c>
      <c r="E64" s="4">
        <v>1189344.75</v>
      </c>
      <c r="F64" s="5">
        <v>3.1045696015418005</v>
      </c>
    </row>
    <row r="65" spans="2:6" x14ac:dyDescent="0.35">
      <c r="B65" s="3" t="s">
        <v>70</v>
      </c>
      <c r="C65" s="4">
        <v>550457.97</v>
      </c>
      <c r="D65" s="4">
        <v>1073719.8400000001</v>
      </c>
      <c r="E65" s="4">
        <v>4655996</v>
      </c>
      <c r="F65" s="5">
        <v>4.3363229648434176</v>
      </c>
    </row>
    <row r="66" spans="2:6" x14ac:dyDescent="0.35">
      <c r="B66" s="3" t="s">
        <v>71</v>
      </c>
      <c r="C66" s="4">
        <v>559826.12</v>
      </c>
      <c r="D66" s="4">
        <v>1673339.61</v>
      </c>
      <c r="E66" s="4">
        <v>4355023.83</v>
      </c>
      <c r="F66" s="5">
        <v>2.6025941201499436</v>
      </c>
    </row>
    <row r="67" spans="2:6" x14ac:dyDescent="0.35">
      <c r="B67" s="3" t="s">
        <v>72</v>
      </c>
      <c r="C67" s="4">
        <v>1244018.82</v>
      </c>
      <c r="D67" s="4">
        <v>2851347.4</v>
      </c>
      <c r="E67" s="4">
        <v>8752286.6999999993</v>
      </c>
      <c r="F67" s="5">
        <v>3.0695266034577195</v>
      </c>
    </row>
    <row r="68" spans="2:6" x14ac:dyDescent="0.35">
      <c r="B68" s="3" t="s">
        <v>73</v>
      </c>
      <c r="C68" s="4">
        <v>91227.199999999997</v>
      </c>
      <c r="D68" s="4">
        <v>531219.65</v>
      </c>
      <c r="E68" s="4">
        <v>2118516.9900000002</v>
      </c>
      <c r="F68" s="5">
        <v>3.9880245205537861</v>
      </c>
    </row>
    <row r="69" spans="2:6" x14ac:dyDescent="0.35">
      <c r="B69" s="3" t="s">
        <v>74</v>
      </c>
      <c r="C69" s="4">
        <v>1893824.51</v>
      </c>
      <c r="D69" s="4">
        <v>4415642.7300000004</v>
      </c>
      <c r="E69" s="4">
        <v>12186268.619999999</v>
      </c>
      <c r="F69" s="5">
        <v>2.759794975532361</v>
      </c>
    </row>
    <row r="70" spans="2:6" x14ac:dyDescent="0.35">
      <c r="B70" s="3" t="s">
        <v>75</v>
      </c>
      <c r="C70" s="4">
        <v>222638.47</v>
      </c>
      <c r="D70" s="4">
        <v>1325489.44</v>
      </c>
      <c r="E70" s="4">
        <v>3295972.5</v>
      </c>
      <c r="F70" s="5">
        <v>2.4866078902899447</v>
      </c>
    </row>
    <row r="71" spans="2:6" x14ac:dyDescent="0.35">
      <c r="B71" s="3" t="s">
        <v>76</v>
      </c>
      <c r="C71" s="4">
        <v>598527.31999999995</v>
      </c>
      <c r="D71" s="4">
        <v>1608113.42</v>
      </c>
      <c r="E71" s="4">
        <v>7349581.1100000003</v>
      </c>
      <c r="F71" s="5">
        <v>4.5703126524496023</v>
      </c>
    </row>
    <row r="72" spans="2:6" x14ac:dyDescent="0.35">
      <c r="B72" s="3" t="s">
        <v>16</v>
      </c>
      <c r="C72" s="4">
        <v>1730790.48</v>
      </c>
      <c r="D72" s="4">
        <v>2145221.92</v>
      </c>
      <c r="E72" s="4">
        <v>8533368.9800000004</v>
      </c>
      <c r="F72" s="5">
        <v>3.9778490516263236</v>
      </c>
    </row>
    <row r="73" spans="2:6" x14ac:dyDescent="0.35">
      <c r="B73" s="3" t="s">
        <v>13</v>
      </c>
      <c r="C73" s="4">
        <v>1553625.99</v>
      </c>
      <c r="D73" s="4">
        <v>2235120.4</v>
      </c>
      <c r="E73" s="4">
        <v>7780406.0599999996</v>
      </c>
      <c r="F73" s="5">
        <v>3.480978501202888</v>
      </c>
    </row>
    <row r="74" spans="2:6" x14ac:dyDescent="0.35">
      <c r="B74" s="3" t="s">
        <v>77</v>
      </c>
      <c r="C74" s="4">
        <v>1258182.06</v>
      </c>
      <c r="D74" s="4">
        <v>2625411.79</v>
      </c>
      <c r="E74" s="4">
        <v>9725785.1999999993</v>
      </c>
      <c r="F74" s="5">
        <v>3.7044798979896405</v>
      </c>
    </row>
    <row r="75" spans="2:6" x14ac:dyDescent="0.35">
      <c r="B75" s="3" t="s">
        <v>78</v>
      </c>
      <c r="C75" s="4">
        <v>340189.93</v>
      </c>
      <c r="D75" s="4">
        <v>1564958.26</v>
      </c>
      <c r="E75" s="4">
        <v>5261424.08</v>
      </c>
      <c r="F75" s="5">
        <v>3.3620219877302033</v>
      </c>
    </row>
    <row r="76" spans="2:6" x14ac:dyDescent="0.35">
      <c r="B76" s="3" t="s">
        <v>19</v>
      </c>
      <c r="C76" s="4">
        <v>87478258.349999994</v>
      </c>
      <c r="D76" s="4">
        <v>196690953.08000001</v>
      </c>
      <c r="E76" s="4">
        <v>598877095.26999998</v>
      </c>
      <c r="F76" s="5">
        <v>3.0447617742053392</v>
      </c>
    </row>
  </sheetData>
  <conditionalFormatting pivot="1" sqref="C11:C13 C23 C26 C30:C31 C38:C39 C41 C44 C50 C58 C61 C72:C73">
    <cfRule type="colorScale" priority="9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conditionalFormatting pivot="1" sqref="F11:F13 F23 F26 F30:F31 F38:F39 F41 F44 F50 F58 F61 F72:F73">
    <cfRule type="dataBar" priority="6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{23F8DB3A-D2E9-4BF7-89D3-33E6C7B15E61}</x14:id>
        </ext>
      </extLst>
    </cfRule>
  </conditionalFormatting>
  <conditionalFormatting pivot="1" sqref="C9:C75">
    <cfRule type="colorScale" priority="5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sqref="D8">
    <cfRule type="colorScale" priority="4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pivot="1" sqref="D9:D75">
    <cfRule type="colorScale" priority="3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pivot="1" sqref="E9:E75">
    <cfRule type="colorScale" priority="2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pivot="1" sqref="F9:F75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{4ECB50FE-0772-4D09-84B4-B19A63DFC671}</x14:id>
        </ext>
      </extLst>
    </cfRule>
  </conditionalFormatting>
  <pageMargins left="0.7" right="0.7" top="0.75" bottom="0.75" header="0.3" footer="0.3"/>
  <pageSetup orientation="portrait" r:id="rId2"/>
  <headerFooter>
    <oddHeader>&amp;CCUSTOMER PERFORMANCE REPORT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3F8DB3A-D2E9-4BF7-89D3-33E6C7B15E6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F11:F13 F23 F26 F30:F31 F38:F39 F41 F44 F50 F58 F61 F72:F73</xm:sqref>
        </x14:conditionalFormatting>
        <x14:conditionalFormatting xmlns:xm="http://schemas.microsoft.com/office/excel/2006/main" pivot="1">
          <x14:cfRule type="dataBar" id="{4ECB50FE-0772-4D09-84B4-B19A63DFC67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7F0D7C-1A4B-4A96-9428-F75E76C79FA1}">
  <dimension ref="B3:G74"/>
  <sheetViews>
    <sheetView showGridLines="0" showRuler="0" view="pageLayout" topLeftCell="A8" zoomScaleNormal="100" workbookViewId="0">
      <selection activeCell="D24" sqref="D24:D30"/>
    </sheetView>
  </sheetViews>
  <sheetFormatPr defaultRowHeight="14.5" x14ac:dyDescent="0.35"/>
  <cols>
    <col min="2" max="2" width="15.5" bestFit="1" customWidth="1"/>
    <col min="3" max="3" width="12.09765625" bestFit="1" customWidth="1"/>
    <col min="4" max="4" width="12.19921875" bestFit="1" customWidth="1"/>
    <col min="5" max="5" width="24.5" bestFit="1" customWidth="1"/>
    <col min="6" max="6" width="11.8984375" bestFit="1" customWidth="1"/>
    <col min="7" max="7" width="8.09765625" bestFit="1" customWidth="1"/>
  </cols>
  <sheetData>
    <row r="3" spans="2:7" x14ac:dyDescent="0.35">
      <c r="B3" s="7" t="s">
        <v>105</v>
      </c>
      <c r="C3" t="s" vm="4">
        <v>20</v>
      </c>
      <c r="E3" s="13" t="s">
        <v>106</v>
      </c>
      <c r="F3" s="13"/>
    </row>
    <row r="4" spans="2:7" x14ac:dyDescent="0.35">
      <c r="B4" s="7" t="s">
        <v>18</v>
      </c>
      <c r="C4" t="s" vm="1">
        <v>20</v>
      </c>
      <c r="E4" s="13" t="s">
        <v>107</v>
      </c>
      <c r="F4" s="13"/>
    </row>
    <row r="6" spans="2:7" ht="15" thickBot="1" x14ac:dyDescent="0.4">
      <c r="B6" s="14" t="s">
        <v>104</v>
      </c>
      <c r="C6" s="15" t="s">
        <v>22</v>
      </c>
      <c r="D6" s="15" t="s">
        <v>23</v>
      </c>
      <c r="E6" s="15" t="s">
        <v>24</v>
      </c>
      <c r="F6" s="15" t="s">
        <v>102</v>
      </c>
      <c r="G6" s="15" t="s">
        <v>103</v>
      </c>
    </row>
    <row r="7" spans="2:7" ht="15" thickTop="1" x14ac:dyDescent="0.35">
      <c r="B7" s="16" t="s">
        <v>80</v>
      </c>
      <c r="C7" s="17">
        <v>3876686.5</v>
      </c>
      <c r="D7" s="17">
        <v>10697994.09</v>
      </c>
      <c r="E7" s="17">
        <v>20991333.73</v>
      </c>
      <c r="F7" s="17">
        <v>-2212702.5500000007</v>
      </c>
      <c r="G7" s="18">
        <v>-0.10541028876300947</v>
      </c>
    </row>
    <row r="8" spans="2:7" x14ac:dyDescent="0.35">
      <c r="B8" s="16" t="s">
        <v>81</v>
      </c>
      <c r="C8" s="17"/>
      <c r="D8" s="17">
        <v>118281.03</v>
      </c>
      <c r="E8" s="17">
        <v>2840298.27</v>
      </c>
      <c r="F8" s="17">
        <v>-333376.85999999987</v>
      </c>
      <c r="G8" s="18">
        <v>-0.11737389115826904</v>
      </c>
    </row>
    <row r="9" spans="2:7" x14ac:dyDescent="0.35">
      <c r="B9" s="16" t="s">
        <v>82</v>
      </c>
      <c r="C9" s="17">
        <v>479984.39</v>
      </c>
      <c r="D9" s="17">
        <v>2258843.36</v>
      </c>
      <c r="E9" s="17">
        <v>6950493.5499999998</v>
      </c>
      <c r="F9" s="17">
        <v>-716880.88999999966</v>
      </c>
      <c r="G9" s="18">
        <v>-0.10314100500100452</v>
      </c>
    </row>
    <row r="10" spans="2:7" x14ac:dyDescent="0.35">
      <c r="B10" s="16" t="s">
        <v>83</v>
      </c>
      <c r="C10" s="17">
        <v>4764382.0599999996</v>
      </c>
      <c r="D10" s="17">
        <v>12170759.43</v>
      </c>
      <c r="E10" s="17">
        <v>35058881.399999999</v>
      </c>
      <c r="F10" s="17">
        <v>-5067398.1600000039</v>
      </c>
      <c r="G10" s="18">
        <v>-0.14453964181526921</v>
      </c>
    </row>
    <row r="11" spans="2:7" x14ac:dyDescent="0.35">
      <c r="B11" s="16" t="s">
        <v>84</v>
      </c>
      <c r="C11" s="17">
        <v>1425717.75</v>
      </c>
      <c r="D11" s="17">
        <v>5423567.6699999999</v>
      </c>
      <c r="E11" s="17">
        <v>22886336.25</v>
      </c>
      <c r="F11" s="17">
        <v>-2066097.1799999997</v>
      </c>
      <c r="G11" s="18">
        <v>-9.02764495562281E-2</v>
      </c>
    </row>
    <row r="12" spans="2:7" x14ac:dyDescent="0.35">
      <c r="B12" s="16" t="s">
        <v>85</v>
      </c>
      <c r="C12" s="17">
        <v>4036469.18</v>
      </c>
      <c r="D12" s="17">
        <v>7471763.3600000003</v>
      </c>
      <c r="E12" s="17">
        <v>25944172.039999999</v>
      </c>
      <c r="F12" s="17">
        <v>-2189637.0400000066</v>
      </c>
      <c r="G12" s="18">
        <v>-8.4398031150274722E-2</v>
      </c>
    </row>
    <row r="13" spans="2:7" x14ac:dyDescent="0.35">
      <c r="B13" s="16" t="s">
        <v>86</v>
      </c>
      <c r="C13" s="17">
        <v>2563110.11</v>
      </c>
      <c r="D13" s="17">
        <v>4685895.05</v>
      </c>
      <c r="E13" s="17">
        <v>12006271.039999999</v>
      </c>
      <c r="F13" s="17">
        <v>-1527369</v>
      </c>
      <c r="G13" s="18">
        <v>-0.12721426951893966</v>
      </c>
    </row>
    <row r="14" spans="2:7" x14ac:dyDescent="0.35">
      <c r="B14" s="16" t="s">
        <v>3</v>
      </c>
      <c r="C14" s="17">
        <v>30818546.120000001</v>
      </c>
      <c r="D14" s="17">
        <v>49770031.729999997</v>
      </c>
      <c r="E14" s="17">
        <v>161262512.18000001</v>
      </c>
      <c r="F14" s="17">
        <v>-9551596.819999963</v>
      </c>
      <c r="G14" s="18">
        <v>-5.9230113005672033E-2</v>
      </c>
    </row>
    <row r="15" spans="2:7" x14ac:dyDescent="0.35">
      <c r="B15" s="16" t="s">
        <v>87</v>
      </c>
      <c r="C15" s="17">
        <v>2524401.4900000002</v>
      </c>
      <c r="D15" s="17">
        <v>6206743.5</v>
      </c>
      <c r="E15" s="17">
        <v>18414576.809999999</v>
      </c>
      <c r="F15" s="17">
        <v>-2381839.4799999967</v>
      </c>
      <c r="G15" s="18">
        <v>-0.12934532813735602</v>
      </c>
    </row>
    <row r="16" spans="2:7" x14ac:dyDescent="0.35">
      <c r="B16" s="16" t="s">
        <v>88</v>
      </c>
      <c r="C16" s="17">
        <v>2904063.69</v>
      </c>
      <c r="D16" s="17">
        <v>4463460.7300000004</v>
      </c>
      <c r="E16" s="17">
        <v>11717810.460000001</v>
      </c>
      <c r="F16" s="17">
        <v>-1049543.3199999984</v>
      </c>
      <c r="G16" s="18">
        <v>-8.9568211022249142E-2</v>
      </c>
    </row>
    <row r="17" spans="2:7" x14ac:dyDescent="0.35">
      <c r="B17" s="16" t="s">
        <v>89</v>
      </c>
      <c r="C17" s="17"/>
      <c r="D17" s="17">
        <v>1881281.6</v>
      </c>
      <c r="E17" s="17">
        <v>7922197.0099999998</v>
      </c>
      <c r="F17" s="17">
        <v>-326785.86000000034</v>
      </c>
      <c r="G17" s="18">
        <v>-4.1249398315581692E-2</v>
      </c>
    </row>
    <row r="18" spans="2:7" x14ac:dyDescent="0.35">
      <c r="B18" s="16" t="s">
        <v>90</v>
      </c>
      <c r="C18" s="17">
        <v>225342.85</v>
      </c>
      <c r="D18" s="17">
        <v>3356013.39</v>
      </c>
      <c r="E18" s="17">
        <v>7984235.1399999997</v>
      </c>
      <c r="F18" s="17">
        <v>-655937.64999999944</v>
      </c>
      <c r="G18" s="18">
        <v>-8.2154099735093661E-2</v>
      </c>
    </row>
    <row r="19" spans="2:7" x14ac:dyDescent="0.35">
      <c r="B19" s="16" t="s">
        <v>91</v>
      </c>
      <c r="C19" s="17"/>
      <c r="D19" s="17">
        <v>1985436.8</v>
      </c>
      <c r="E19" s="17">
        <v>11402159.76</v>
      </c>
      <c r="F19" s="17">
        <v>-1402308.5700000003</v>
      </c>
      <c r="G19" s="18">
        <v>-0.1229862236204977</v>
      </c>
    </row>
    <row r="20" spans="2:7" x14ac:dyDescent="0.35">
      <c r="B20" s="16" t="s">
        <v>92</v>
      </c>
      <c r="C20" s="17"/>
      <c r="D20" s="17">
        <v>2478582.35</v>
      </c>
      <c r="E20" s="17">
        <v>13677506.75</v>
      </c>
      <c r="F20" s="17">
        <v>-1435642.7600000016</v>
      </c>
      <c r="G20" s="18">
        <v>-0.1049637763841719</v>
      </c>
    </row>
    <row r="21" spans="2:7" x14ac:dyDescent="0.35">
      <c r="B21" s="16" t="s">
        <v>93</v>
      </c>
      <c r="C21" s="17">
        <v>624511.51</v>
      </c>
      <c r="D21" s="17">
        <v>4694011.05</v>
      </c>
      <c r="E21" s="17">
        <v>5656740.3200000003</v>
      </c>
      <c r="F21" s="17">
        <v>-524119.02999999933</v>
      </c>
      <c r="G21" s="18">
        <v>-9.2653896122281129E-2</v>
      </c>
    </row>
    <row r="22" spans="2:7" x14ac:dyDescent="0.35">
      <c r="B22" s="16" t="s">
        <v>94</v>
      </c>
      <c r="C22" s="17">
        <v>5694417.1100000003</v>
      </c>
      <c r="D22" s="17">
        <v>13365181.73</v>
      </c>
      <c r="E22" s="17">
        <v>31857231.300000001</v>
      </c>
      <c r="F22" s="17">
        <v>-2497140.91</v>
      </c>
      <c r="G22" s="18">
        <v>-7.8385371487069561E-2</v>
      </c>
    </row>
    <row r="23" spans="2:7" x14ac:dyDescent="0.35">
      <c r="B23" s="16" t="s">
        <v>95</v>
      </c>
      <c r="C23" s="17">
        <v>408770.79</v>
      </c>
      <c r="D23" s="17">
        <v>2792885.74</v>
      </c>
      <c r="E23" s="17">
        <v>5189452.4400000004</v>
      </c>
      <c r="F23" s="17">
        <v>-940738.24999999907</v>
      </c>
      <c r="G23" s="18">
        <v>-0.1812789038683239</v>
      </c>
    </row>
    <row r="24" spans="2:7" x14ac:dyDescent="0.35">
      <c r="B24" s="16" t="s">
        <v>96</v>
      </c>
      <c r="C24" s="17">
        <v>747761.23</v>
      </c>
      <c r="D24" s="17">
        <v>3586722.7</v>
      </c>
      <c r="E24" s="17">
        <v>11829546.960000001</v>
      </c>
      <c r="F24" s="17">
        <v>-507754.55999999866</v>
      </c>
      <c r="G24" s="18">
        <v>-4.2922570214810545E-2</v>
      </c>
    </row>
    <row r="25" spans="2:7" x14ac:dyDescent="0.35">
      <c r="B25" s="16" t="s">
        <v>97</v>
      </c>
      <c r="C25" s="17">
        <v>12804937.970000001</v>
      </c>
      <c r="D25" s="17">
        <v>17283549.059999999</v>
      </c>
      <c r="E25" s="17">
        <v>48965337.950000003</v>
      </c>
      <c r="F25" s="17">
        <v>-4361315.049999997</v>
      </c>
      <c r="G25" s="18">
        <v>-8.9069436311324315E-2</v>
      </c>
    </row>
    <row r="26" spans="2:7" x14ac:dyDescent="0.35">
      <c r="B26" s="16" t="s">
        <v>98</v>
      </c>
      <c r="C26" s="17"/>
      <c r="D26" s="17">
        <v>1773783.69</v>
      </c>
      <c r="E26" s="17">
        <v>12618989.83</v>
      </c>
      <c r="F26" s="17">
        <v>-1785178.0700000003</v>
      </c>
      <c r="G26" s="18">
        <v>-0.14146758924838601</v>
      </c>
    </row>
    <row r="27" spans="2:7" x14ac:dyDescent="0.35">
      <c r="B27" s="16" t="s">
        <v>99</v>
      </c>
      <c r="C27" s="17">
        <v>53347.12</v>
      </c>
      <c r="D27" s="17">
        <v>226086.88</v>
      </c>
      <c r="E27" s="17">
        <v>1767821.3</v>
      </c>
      <c r="F27" s="17">
        <v>-196436.74000000022</v>
      </c>
      <c r="G27" s="18">
        <v>-0.11111798460624964</v>
      </c>
    </row>
    <row r="28" spans="2:7" x14ac:dyDescent="0.35">
      <c r="B28" s="16" t="s">
        <v>100</v>
      </c>
      <c r="C28" s="17">
        <v>1998158.57</v>
      </c>
      <c r="D28" s="17">
        <v>8078947.71</v>
      </c>
      <c r="E28" s="17">
        <v>34152244.240000002</v>
      </c>
      <c r="F28" s="17">
        <v>-2979488.5399999991</v>
      </c>
      <c r="G28" s="18">
        <v>-8.7241368943782149E-2</v>
      </c>
    </row>
    <row r="29" spans="2:7" ht="15" thickBot="1" x14ac:dyDescent="0.4">
      <c r="B29" s="19" t="s">
        <v>101</v>
      </c>
      <c r="C29" s="20">
        <v>11527649.91</v>
      </c>
      <c r="D29" s="20">
        <v>31921130.43</v>
      </c>
      <c r="E29" s="20">
        <v>87780946.540000007</v>
      </c>
      <c r="F29" s="20">
        <v>-10235186.649999991</v>
      </c>
      <c r="G29" s="21">
        <v>-0.11659918300534641</v>
      </c>
    </row>
    <row r="30" spans="2:7" ht="15" thickTop="1" x14ac:dyDescent="0.35">
      <c r="B30" s="16" t="s">
        <v>19</v>
      </c>
      <c r="C30" s="17">
        <v>87478258.349999994</v>
      </c>
      <c r="D30" s="17">
        <v>196690953.08000001</v>
      </c>
      <c r="E30" s="17">
        <v>598877095.26999998</v>
      </c>
      <c r="F30" s="17">
        <v>-54944473.939999938</v>
      </c>
      <c r="G30" s="18">
        <v>-9.1745826270461336E-2</v>
      </c>
    </row>
    <row r="31" spans="2:7" x14ac:dyDescent="0.35">
      <c r="B31" s="3"/>
      <c r="C31" s="4"/>
      <c r="D31" s="4"/>
      <c r="E31" s="4"/>
    </row>
    <row r="32" spans="2:7" x14ac:dyDescent="0.35">
      <c r="B32" s="3"/>
      <c r="C32" s="4"/>
      <c r="D32" s="4"/>
      <c r="E32" s="4"/>
    </row>
    <row r="33" spans="2:5" x14ac:dyDescent="0.35">
      <c r="B33" s="3"/>
      <c r="C33" s="4"/>
      <c r="D33" s="4"/>
      <c r="E33" s="4"/>
    </row>
    <row r="34" spans="2:5" x14ac:dyDescent="0.35">
      <c r="B34" s="3"/>
      <c r="C34" s="4"/>
      <c r="D34" s="4"/>
      <c r="E34" s="4"/>
    </row>
    <row r="35" spans="2:5" x14ac:dyDescent="0.35">
      <c r="B35" s="3"/>
      <c r="C35" s="4"/>
      <c r="D35" s="4"/>
      <c r="E35" s="4"/>
    </row>
    <row r="36" spans="2:5" x14ac:dyDescent="0.35">
      <c r="B36" s="3"/>
      <c r="C36" s="4"/>
      <c r="D36" s="4"/>
      <c r="E36" s="4"/>
    </row>
    <row r="37" spans="2:5" x14ac:dyDescent="0.35">
      <c r="B37" s="3"/>
      <c r="C37" s="4"/>
      <c r="D37" s="4"/>
      <c r="E37" s="4"/>
    </row>
    <row r="38" spans="2:5" x14ac:dyDescent="0.35">
      <c r="B38" s="3"/>
      <c r="C38" s="4"/>
      <c r="D38" s="4"/>
      <c r="E38" s="4"/>
    </row>
    <row r="39" spans="2:5" x14ac:dyDescent="0.35">
      <c r="B39" s="3"/>
      <c r="C39" s="4"/>
      <c r="D39" s="4"/>
      <c r="E39" s="4"/>
    </row>
    <row r="40" spans="2:5" x14ac:dyDescent="0.35">
      <c r="B40" s="3"/>
      <c r="C40" s="4"/>
      <c r="D40" s="4"/>
      <c r="E40" s="4"/>
    </row>
    <row r="41" spans="2:5" x14ac:dyDescent="0.35">
      <c r="B41" s="3"/>
      <c r="C41" s="4"/>
      <c r="D41" s="4"/>
      <c r="E41" s="4"/>
    </row>
    <row r="42" spans="2:5" x14ac:dyDescent="0.35">
      <c r="B42" s="3"/>
      <c r="C42" s="4"/>
      <c r="D42" s="4"/>
      <c r="E42" s="4"/>
    </row>
    <row r="43" spans="2:5" x14ac:dyDescent="0.35">
      <c r="B43" s="3"/>
      <c r="C43" s="4"/>
      <c r="D43" s="4"/>
      <c r="E43" s="4"/>
    </row>
    <row r="44" spans="2:5" x14ac:dyDescent="0.35">
      <c r="B44" s="3"/>
      <c r="C44" s="4"/>
      <c r="D44" s="4"/>
      <c r="E44" s="4"/>
    </row>
    <row r="45" spans="2:5" x14ac:dyDescent="0.35">
      <c r="B45" s="3"/>
      <c r="C45" s="4"/>
      <c r="D45" s="4"/>
      <c r="E45" s="4"/>
    </row>
    <row r="46" spans="2:5" x14ac:dyDescent="0.35">
      <c r="B46" s="3"/>
      <c r="C46" s="4"/>
      <c r="D46" s="4"/>
      <c r="E46" s="4"/>
    </row>
    <row r="47" spans="2:5" x14ac:dyDescent="0.35">
      <c r="B47" s="3"/>
      <c r="C47" s="4"/>
      <c r="D47" s="4"/>
      <c r="E47" s="4"/>
    </row>
    <row r="48" spans="2:5" x14ac:dyDescent="0.35">
      <c r="B48" s="3"/>
      <c r="C48" s="4"/>
      <c r="D48" s="4"/>
      <c r="E48" s="4"/>
    </row>
    <row r="49" spans="2:5" x14ac:dyDescent="0.35">
      <c r="B49" s="3"/>
      <c r="C49" s="4"/>
      <c r="D49" s="4"/>
      <c r="E49" s="4"/>
    </row>
    <row r="50" spans="2:5" x14ac:dyDescent="0.35">
      <c r="B50" s="3"/>
      <c r="C50" s="4"/>
      <c r="D50" s="4"/>
      <c r="E50" s="4"/>
    </row>
    <row r="51" spans="2:5" x14ac:dyDescent="0.35">
      <c r="B51" s="3"/>
      <c r="C51" s="4"/>
      <c r="D51" s="4"/>
      <c r="E51" s="4"/>
    </row>
    <row r="52" spans="2:5" x14ac:dyDescent="0.35">
      <c r="B52" s="3"/>
      <c r="C52" s="4"/>
      <c r="D52" s="4"/>
      <c r="E52" s="4"/>
    </row>
    <row r="53" spans="2:5" x14ac:dyDescent="0.35">
      <c r="B53" s="3"/>
      <c r="C53" s="4"/>
      <c r="D53" s="4"/>
      <c r="E53" s="4"/>
    </row>
    <row r="54" spans="2:5" x14ac:dyDescent="0.35">
      <c r="B54" s="3"/>
      <c r="C54" s="4"/>
      <c r="D54" s="4"/>
      <c r="E54" s="4"/>
    </row>
    <row r="55" spans="2:5" x14ac:dyDescent="0.35">
      <c r="B55" s="3"/>
      <c r="C55" s="4"/>
      <c r="D55" s="4"/>
      <c r="E55" s="4"/>
    </row>
    <row r="56" spans="2:5" x14ac:dyDescent="0.35">
      <c r="B56" s="3"/>
      <c r="C56" s="4"/>
      <c r="D56" s="4"/>
      <c r="E56" s="4"/>
    </row>
    <row r="57" spans="2:5" x14ac:dyDescent="0.35">
      <c r="B57" s="3"/>
      <c r="C57" s="4"/>
      <c r="D57" s="4"/>
      <c r="E57" s="4"/>
    </row>
    <row r="58" spans="2:5" x14ac:dyDescent="0.35">
      <c r="B58" s="3"/>
      <c r="C58" s="4"/>
      <c r="D58" s="4"/>
      <c r="E58" s="4"/>
    </row>
    <row r="59" spans="2:5" x14ac:dyDescent="0.35">
      <c r="B59" s="3"/>
      <c r="C59" s="4"/>
      <c r="D59" s="4"/>
      <c r="E59" s="4"/>
    </row>
    <row r="60" spans="2:5" x14ac:dyDescent="0.35">
      <c r="B60" s="3"/>
      <c r="C60" s="4"/>
      <c r="D60" s="4"/>
      <c r="E60" s="4"/>
    </row>
    <row r="61" spans="2:5" x14ac:dyDescent="0.35">
      <c r="B61" s="3"/>
      <c r="C61" s="4"/>
      <c r="D61" s="4"/>
      <c r="E61" s="4"/>
    </row>
    <row r="62" spans="2:5" x14ac:dyDescent="0.35">
      <c r="B62" s="3"/>
      <c r="C62" s="4"/>
      <c r="D62" s="4"/>
      <c r="E62" s="4"/>
    </row>
    <row r="63" spans="2:5" x14ac:dyDescent="0.35">
      <c r="B63" s="3"/>
      <c r="C63" s="4"/>
      <c r="D63" s="4"/>
      <c r="E63" s="4"/>
    </row>
    <row r="64" spans="2:5" x14ac:dyDescent="0.35">
      <c r="B64" s="3"/>
      <c r="C64" s="4"/>
      <c r="D64" s="4"/>
      <c r="E64" s="4"/>
    </row>
    <row r="65" spans="2:5" x14ac:dyDescent="0.35">
      <c r="B65" s="3"/>
      <c r="C65" s="4"/>
      <c r="D65" s="4"/>
      <c r="E65" s="4"/>
    </row>
    <row r="66" spans="2:5" x14ac:dyDescent="0.35">
      <c r="B66" s="3"/>
      <c r="C66" s="4"/>
      <c r="D66" s="4"/>
      <c r="E66" s="4"/>
    </row>
    <row r="67" spans="2:5" x14ac:dyDescent="0.35">
      <c r="B67" s="3"/>
      <c r="C67" s="4"/>
      <c r="D67" s="4"/>
      <c r="E67" s="4"/>
    </row>
    <row r="68" spans="2:5" x14ac:dyDescent="0.35">
      <c r="B68" s="3"/>
      <c r="C68" s="4"/>
      <c r="D68" s="4"/>
      <c r="E68" s="4"/>
    </row>
    <row r="69" spans="2:5" x14ac:dyDescent="0.35">
      <c r="B69" s="3"/>
      <c r="C69" s="4"/>
      <c r="D69" s="4"/>
      <c r="E69" s="4"/>
    </row>
    <row r="70" spans="2:5" x14ac:dyDescent="0.35">
      <c r="B70" s="3"/>
      <c r="C70" s="4"/>
      <c r="D70" s="4"/>
      <c r="E70" s="4"/>
    </row>
    <row r="71" spans="2:5" x14ac:dyDescent="0.35">
      <c r="B71" s="3"/>
      <c r="C71" s="4"/>
      <c r="D71" s="4"/>
      <c r="E71" s="4"/>
    </row>
    <row r="72" spans="2:5" x14ac:dyDescent="0.35">
      <c r="B72" s="3"/>
      <c r="C72" s="4"/>
      <c r="D72" s="4"/>
      <c r="E72" s="4"/>
    </row>
    <row r="73" spans="2:5" x14ac:dyDescent="0.35">
      <c r="B73" s="3"/>
      <c r="C73" s="4"/>
      <c r="D73" s="4"/>
      <c r="E73" s="4"/>
    </row>
    <row r="74" spans="2:5" x14ac:dyDescent="0.35">
      <c r="B74" s="3"/>
      <c r="C74" s="4"/>
      <c r="D74" s="4"/>
      <c r="E74" s="4"/>
    </row>
  </sheetData>
  <conditionalFormatting sqref="C36:C37 C39 C42 C48 C56 C59 C70:C71">
    <cfRule type="colorScale" priority="8">
      <colorScale>
        <cfvo type="min"/>
        <cfvo type="percentile" val="50"/>
        <cfvo type="max"/>
        <color theme="4" tint="0.79998168889431442"/>
        <color theme="4" tint="0.39997558519241921"/>
        <color theme="4" tint="-0.499984740745262"/>
      </colorScale>
    </cfRule>
  </conditionalFormatting>
  <conditionalFormatting sqref="C31:C73">
    <cfRule type="colorScale" priority="7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sqref="D6">
    <cfRule type="colorScale" priority="6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sqref="D31:D73">
    <cfRule type="colorScale" priority="5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sqref="E31:E73">
    <cfRule type="colorScale" priority="4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pivot="1" sqref="F7:F29">
    <cfRule type="colorScale" priority="3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pivot="1" sqref="F7:F29">
    <cfRule type="colorScale" priority="2">
      <colorScale>
        <cfvo type="min"/>
        <cfvo type="percentile" val="50"/>
        <cfvo type="max"/>
        <color theme="5" tint="-0.249977111117893"/>
        <color theme="5" tint="0.59999389629810485"/>
        <color theme="5" tint="0.79998168889431442"/>
      </colorScale>
    </cfRule>
  </conditionalFormatting>
  <conditionalFormatting pivot="1" sqref="G7:G2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{8AF7ED9D-7523-4CB8-8251-E0F489E238B0}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AF7ED9D-7523-4CB8-8251-E0F489E238B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789E51-6396-4122-9A58-EBE48C6B8EFA}">
  <dimension ref="B1:E22"/>
  <sheetViews>
    <sheetView showGridLines="0" view="pageLayout" zoomScaleNormal="100" workbookViewId="0">
      <selection activeCell="B11" sqref="B11:D22"/>
    </sheetView>
  </sheetViews>
  <sheetFormatPr defaultRowHeight="14.5" x14ac:dyDescent="0.35"/>
  <cols>
    <col min="2" max="2" width="41.5" bestFit="1" customWidth="1"/>
    <col min="3" max="4" width="14.09765625" bestFit="1" customWidth="1"/>
    <col min="5" max="5" width="12" bestFit="1" customWidth="1"/>
  </cols>
  <sheetData>
    <row r="1" spans="2:5" ht="15.5" x14ac:dyDescent="0.35">
      <c r="B1" s="27"/>
    </row>
    <row r="2" spans="2:5" ht="15.5" x14ac:dyDescent="0.35">
      <c r="B2" s="27"/>
    </row>
    <row r="3" spans="2:5" ht="15.5" x14ac:dyDescent="0.35">
      <c r="B3" s="27"/>
    </row>
    <row r="4" spans="2:5" ht="15.5" x14ac:dyDescent="0.35">
      <c r="B4" s="27"/>
    </row>
    <row r="5" spans="2:5" ht="15.5" x14ac:dyDescent="0.35">
      <c r="B5" s="27"/>
    </row>
    <row r="6" spans="2:5" ht="15.5" x14ac:dyDescent="0.35">
      <c r="B6" s="27" t="s">
        <v>123</v>
      </c>
    </row>
    <row r="7" spans="2:5" ht="15.5" x14ac:dyDescent="0.35">
      <c r="B7" s="22" t="s">
        <v>105</v>
      </c>
      <c r="C7" s="23" t="s" vm="4">
        <v>20</v>
      </c>
      <c r="D7" s="26" t="s">
        <v>121</v>
      </c>
      <c r="E7" s="26"/>
    </row>
    <row r="8" spans="2:5" x14ac:dyDescent="0.35">
      <c r="B8" s="22" t="s">
        <v>18</v>
      </c>
      <c r="C8" s="23" t="s" vm="1">
        <v>20</v>
      </c>
      <c r="D8" s="23" t="s">
        <v>122</v>
      </c>
      <c r="E8" s="23"/>
    </row>
    <row r="9" spans="2:5" x14ac:dyDescent="0.35">
      <c r="B9" s="22" t="s">
        <v>120</v>
      </c>
      <c r="C9" s="23" t="s" vm="5">
        <v>20</v>
      </c>
    </row>
    <row r="11" spans="2:5" ht="15" thickBot="1" x14ac:dyDescent="0.4">
      <c r="B11" s="24" t="s">
        <v>119</v>
      </c>
      <c r="C11" s="25" t="s">
        <v>23</v>
      </c>
      <c r="D11" s="25" t="s">
        <v>24</v>
      </c>
      <c r="E11" s="25" t="s">
        <v>118</v>
      </c>
    </row>
    <row r="12" spans="2:5" ht="15" thickTop="1" x14ac:dyDescent="0.35">
      <c r="B12" s="16" t="s">
        <v>108</v>
      </c>
      <c r="C12" s="17">
        <v>3017651.26</v>
      </c>
      <c r="D12" s="17">
        <v>19350888.969999999</v>
      </c>
      <c r="E12" s="18">
        <v>5.4125663646103357</v>
      </c>
    </row>
    <row r="13" spans="2:5" x14ac:dyDescent="0.35">
      <c r="B13" s="16" t="s">
        <v>109</v>
      </c>
      <c r="C13" s="17">
        <v>780509.95</v>
      </c>
      <c r="D13" s="17">
        <v>4379743.4400000004</v>
      </c>
      <c r="E13" s="18">
        <v>4.6113870681597335</v>
      </c>
    </row>
    <row r="14" spans="2:5" x14ac:dyDescent="0.35">
      <c r="B14" s="16" t="s">
        <v>110</v>
      </c>
      <c r="C14" s="17">
        <v>670943.94999999995</v>
      </c>
      <c r="D14" s="17">
        <v>5159507.3099999996</v>
      </c>
      <c r="E14" s="18">
        <v>6.6899229958031512</v>
      </c>
    </row>
    <row r="15" spans="2:5" x14ac:dyDescent="0.35">
      <c r="B15" s="16" t="s">
        <v>111</v>
      </c>
      <c r="C15" s="17">
        <v>48711.25</v>
      </c>
      <c r="D15" s="17">
        <v>837583.23</v>
      </c>
      <c r="E15" s="18">
        <v>16.194862172496087</v>
      </c>
    </row>
    <row r="16" spans="2:5" x14ac:dyDescent="0.35">
      <c r="B16" s="16" t="s">
        <v>112</v>
      </c>
      <c r="C16" s="17">
        <v>52983.41</v>
      </c>
      <c r="D16" s="17">
        <v>937207.26</v>
      </c>
      <c r="E16" s="18">
        <v>16.688692743634281</v>
      </c>
    </row>
    <row r="17" spans="2:5" x14ac:dyDescent="0.35">
      <c r="B17" s="16" t="s">
        <v>113</v>
      </c>
      <c r="C17" s="17">
        <v>68492.95</v>
      </c>
      <c r="D17" s="17">
        <v>1227566.43</v>
      </c>
      <c r="E17" s="18">
        <v>16.922522390990608</v>
      </c>
    </row>
    <row r="18" spans="2:5" x14ac:dyDescent="0.35">
      <c r="B18" s="16" t="s">
        <v>114</v>
      </c>
      <c r="C18" s="17">
        <v>25111.06</v>
      </c>
      <c r="D18" s="17">
        <v>1437236.73</v>
      </c>
      <c r="E18" s="18">
        <v>56.235207514139184</v>
      </c>
    </row>
    <row r="19" spans="2:5" x14ac:dyDescent="0.35">
      <c r="B19" s="16" t="s">
        <v>115</v>
      </c>
      <c r="C19" s="17">
        <v>647812.53</v>
      </c>
      <c r="D19" s="17">
        <v>3806948.89</v>
      </c>
      <c r="E19" s="18">
        <v>4.8766212657232799</v>
      </c>
    </row>
    <row r="20" spans="2:5" x14ac:dyDescent="0.35">
      <c r="B20" s="16" t="s">
        <v>116</v>
      </c>
      <c r="C20" s="17">
        <v>432975.45</v>
      </c>
      <c r="D20" s="17">
        <v>11211859.029999999</v>
      </c>
      <c r="E20" s="18">
        <v>24.894907043805834</v>
      </c>
    </row>
    <row r="21" spans="2:5" ht="15" thickBot="1" x14ac:dyDescent="0.4">
      <c r="B21" s="19" t="s">
        <v>117</v>
      </c>
      <c r="C21" s="20">
        <v>688701.91</v>
      </c>
      <c r="D21" s="20">
        <v>3640101.9</v>
      </c>
      <c r="E21" s="21">
        <v>4.2854534699925537</v>
      </c>
    </row>
    <row r="22" spans="2:5" ht="15" thickTop="1" x14ac:dyDescent="0.35">
      <c r="B22" s="16" t="s">
        <v>19</v>
      </c>
      <c r="C22" s="17">
        <v>6433893.7199999997</v>
      </c>
      <c r="D22" s="17">
        <v>51988643.189999998</v>
      </c>
      <c r="E22" s="18">
        <v>7.0804323870615633</v>
      </c>
    </row>
  </sheetData>
  <conditionalFormatting pivot="1" sqref="C12:C21">
    <cfRule type="colorScale" priority="3">
      <colorScale>
        <cfvo type="min"/>
        <cfvo type="percentile" val="50"/>
        <cfvo type="max"/>
        <color theme="5" tint="0.79998168889431442"/>
        <color theme="4" tint="0.59999389629810485"/>
        <color theme="4" tint="-0.249977111117893"/>
      </colorScale>
    </cfRule>
  </conditionalFormatting>
  <conditionalFormatting pivot="1" sqref="D12:D21">
    <cfRule type="colorScale" priority="2">
      <colorScale>
        <cfvo type="min"/>
        <cfvo type="percentile" val="50"/>
        <cfvo type="max"/>
        <color theme="5" tint="0.79998168889431442"/>
        <color theme="4" tint="0.59999389629810485"/>
        <color theme="4" tint="-0.249977111117893"/>
      </colorScale>
    </cfRule>
  </conditionalFormatting>
  <conditionalFormatting pivot="1" sqref="E12:E21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{92A67CA0-D34E-4200-BE5F-781EB665CA7F}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2A67CA0-D34E-4200-BE5F-781EB665CA7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E12:E21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B183BD-18DB-47B9-8B9D-AA9C1F6CC7AA}">
  <dimension ref="C3:F11"/>
  <sheetViews>
    <sheetView showGridLines="0" view="pageLayout" zoomScaleNormal="100" workbookViewId="0">
      <selection activeCell="E5" sqref="E5:F5"/>
    </sheetView>
  </sheetViews>
  <sheetFormatPr defaultRowHeight="14.5" x14ac:dyDescent="0.35"/>
  <cols>
    <col min="3" max="3" width="14.59765625" bestFit="1" customWidth="1"/>
    <col min="4" max="5" width="11.8984375" bestFit="1" customWidth="1"/>
    <col min="6" max="6" width="12.8984375" customWidth="1"/>
  </cols>
  <sheetData>
    <row r="3" spans="3:6" ht="15.5" x14ac:dyDescent="0.35">
      <c r="C3" s="27" t="s">
        <v>123</v>
      </c>
    </row>
    <row r="4" spans="3:6" ht="15.5" x14ac:dyDescent="0.35">
      <c r="C4" s="7" t="s">
        <v>120</v>
      </c>
      <c r="D4" t="s" vm="5">
        <v>20</v>
      </c>
      <c r="E4" s="26" t="s">
        <v>128</v>
      </c>
      <c r="F4" s="26"/>
    </row>
    <row r="5" spans="3:6" x14ac:dyDescent="0.35">
      <c r="C5" s="7" t="s">
        <v>105</v>
      </c>
      <c r="D5" t="s" vm="4">
        <v>20</v>
      </c>
      <c r="E5" s="23" t="s">
        <v>122</v>
      </c>
      <c r="F5" s="23"/>
    </row>
    <row r="7" spans="3:6" ht="15" thickBot="1" x14ac:dyDescent="0.4">
      <c r="C7" s="11" t="s">
        <v>127</v>
      </c>
      <c r="D7" s="29" t="s">
        <v>23</v>
      </c>
      <c r="E7" s="29" t="s">
        <v>24</v>
      </c>
      <c r="F7" s="29" t="s">
        <v>118</v>
      </c>
    </row>
    <row r="8" spans="3:6" ht="15" thickTop="1" x14ac:dyDescent="0.35">
      <c r="C8" s="8" t="s">
        <v>124</v>
      </c>
      <c r="D8" s="17">
        <v>51381236.68</v>
      </c>
      <c r="E8" s="17">
        <v>94734636.299999997</v>
      </c>
      <c r="F8" s="9">
        <v>0.84375936472691371</v>
      </c>
    </row>
    <row r="9" spans="3:6" x14ac:dyDescent="0.35">
      <c r="C9" s="8" t="s">
        <v>125</v>
      </c>
      <c r="D9" s="17">
        <v>105240750.19</v>
      </c>
      <c r="E9" s="17">
        <v>338378682.16000003</v>
      </c>
      <c r="F9" s="9">
        <v>2.2152819278568088</v>
      </c>
    </row>
    <row r="10" spans="3:6" ht="15" thickBot="1" x14ac:dyDescent="0.4">
      <c r="C10" s="12" t="s">
        <v>126</v>
      </c>
      <c r="D10" s="20">
        <v>40068966.210000001</v>
      </c>
      <c r="E10" s="20">
        <v>165763776.81</v>
      </c>
      <c r="F10" s="10">
        <v>3.1369616560916009</v>
      </c>
    </row>
    <row r="11" spans="3:6" ht="15" thickTop="1" x14ac:dyDescent="0.35">
      <c r="C11" s="8" t="s">
        <v>19</v>
      </c>
      <c r="D11" s="17">
        <v>196690953.08000001</v>
      </c>
      <c r="E11" s="17">
        <v>598877095.26999998</v>
      </c>
      <c r="F11" s="9">
        <v>2.0447617742053392</v>
      </c>
    </row>
  </sheetData>
  <conditionalFormatting pivot="1" sqref="F8:F11">
    <cfRule type="dataBar" priority="5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{8EA1F42F-D7DB-4893-99E4-EE2E8A8E208B}</x14:id>
        </ext>
      </extLst>
    </cfRule>
  </conditionalFormatting>
  <conditionalFormatting pivot="1" sqref="D8:D10">
    <cfRule type="colorScale" priority="2">
      <colorScale>
        <cfvo type="min"/>
        <cfvo type="percentile" val="50"/>
        <cfvo type="max"/>
        <color theme="5" tint="0.79998168889431442"/>
        <color theme="4" tint="0.59999389629810485"/>
        <color theme="4" tint="-0.249977111117893"/>
      </colorScale>
    </cfRule>
  </conditionalFormatting>
  <conditionalFormatting pivot="1" sqref="E8:E10">
    <cfRule type="colorScale" priority="1">
      <colorScale>
        <cfvo type="min"/>
        <cfvo type="percentile" val="50"/>
        <cfvo type="max"/>
        <color theme="5" tint="0.79998168889431442"/>
        <color theme="4" tint="0.59999389629810485"/>
        <color theme="4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EA1F42F-D7DB-4893-99E4-EE2E8A8E208B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F8:F11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AA9CD-1E8B-42E8-A6CD-E5A78B8474F7}">
  <dimension ref="E4:H18"/>
  <sheetViews>
    <sheetView showGridLines="0" showRuler="0" view="pageLayout" zoomScaleNormal="100" workbookViewId="0">
      <selection activeCell="E4" sqref="E4:F5"/>
    </sheetView>
  </sheetViews>
  <sheetFormatPr defaultRowHeight="14.5" x14ac:dyDescent="0.35"/>
  <cols>
    <col min="5" max="5" width="18.09765625" customWidth="1"/>
    <col min="6" max="6" width="16.19921875" customWidth="1"/>
  </cols>
  <sheetData>
    <row r="4" spans="5:8" ht="15.5" x14ac:dyDescent="0.35">
      <c r="E4" s="26" t="s">
        <v>129</v>
      </c>
      <c r="F4" s="26"/>
    </row>
    <row r="5" spans="5:8" x14ac:dyDescent="0.35">
      <c r="E5" s="23" t="s">
        <v>122</v>
      </c>
      <c r="F5" s="23"/>
    </row>
    <row r="6" spans="5:8" x14ac:dyDescent="0.35">
      <c r="F6" s="23"/>
      <c r="G6" s="23"/>
    </row>
    <row r="7" spans="5:8" ht="15.5" x14ac:dyDescent="0.35">
      <c r="E7" s="27" t="s">
        <v>123</v>
      </c>
      <c r="F7" s="23"/>
      <c r="G7" s="23"/>
    </row>
    <row r="8" spans="5:8" ht="15.5" x14ac:dyDescent="0.35">
      <c r="E8" s="22" t="s">
        <v>18</v>
      </c>
      <c r="F8" s="23" t="s" vm="1">
        <v>20</v>
      </c>
      <c r="G8" s="26"/>
      <c r="H8" s="26"/>
    </row>
    <row r="9" spans="5:8" x14ac:dyDescent="0.35">
      <c r="E9" s="22" t="s">
        <v>0</v>
      </c>
      <c r="F9" s="23" t="s" vm="3">
        <v>20</v>
      </c>
      <c r="G9" s="23"/>
      <c r="H9" s="23"/>
    </row>
    <row r="11" spans="5:8" s="31" customFormat="1" ht="15" thickBot="1" x14ac:dyDescent="0.4">
      <c r="E11" s="33" t="s">
        <v>79</v>
      </c>
      <c r="F11" s="34" t="s">
        <v>24</v>
      </c>
    </row>
    <row r="12" spans="5:8" ht="15" thickTop="1" x14ac:dyDescent="0.35">
      <c r="E12" s="16" t="s">
        <v>83</v>
      </c>
      <c r="F12" s="17">
        <v>35058881.399999999</v>
      </c>
      <c r="G12" s="17"/>
    </row>
    <row r="13" spans="5:8" x14ac:dyDescent="0.35">
      <c r="E13" s="16" t="s">
        <v>3</v>
      </c>
      <c r="F13" s="17">
        <v>161262512.18000001</v>
      </c>
      <c r="G13" s="17"/>
    </row>
    <row r="14" spans="5:8" x14ac:dyDescent="0.35">
      <c r="E14" s="16" t="s">
        <v>97</v>
      </c>
      <c r="F14" s="17">
        <v>48965337.950000003</v>
      </c>
      <c r="G14" s="17"/>
    </row>
    <row r="15" spans="5:8" x14ac:dyDescent="0.35">
      <c r="E15" s="16" t="s">
        <v>100</v>
      </c>
      <c r="F15" s="17">
        <v>34152244.240000002</v>
      </c>
      <c r="G15" s="17"/>
    </row>
    <row r="16" spans="5:8" ht="15" thickBot="1" x14ac:dyDescent="0.4">
      <c r="E16" s="19" t="s">
        <v>101</v>
      </c>
      <c r="F16" s="20">
        <v>87780946.540000007</v>
      </c>
      <c r="G16" s="32"/>
    </row>
    <row r="17" spans="5:7" ht="15.5" thickTop="1" thickBot="1" x14ac:dyDescent="0.4">
      <c r="E17" s="16" t="s">
        <v>19</v>
      </c>
      <c r="F17" s="20">
        <v>367219922.31</v>
      </c>
      <c r="G17" s="17"/>
    </row>
    <row r="18" spans="5:7" ht="15" thickTop="1" x14ac:dyDescent="0.35">
      <c r="F18" s="17"/>
    </row>
  </sheetData>
  <conditionalFormatting sqref="G12:G16">
    <cfRule type="colorScale" priority="2">
      <colorScale>
        <cfvo type="min"/>
        <cfvo type="percentile" val="50"/>
        <cfvo type="max"/>
        <color theme="5" tint="0.79998168889431442"/>
        <color theme="4" tint="0.59999389629810485"/>
        <color theme="4" tint="-0.249977111117893"/>
      </colorScale>
    </cfRule>
  </conditionalFormatting>
  <conditionalFormatting pivot="1" sqref="F12:F16">
    <cfRule type="colorScale" priority="1">
      <colorScale>
        <cfvo type="min"/>
        <cfvo type="percentile" val="50"/>
        <cfvo type="max"/>
        <color theme="4" tint="0.79998168889431442"/>
        <color theme="4" tint="0.59999389629810485"/>
        <color theme="4" tint="0.39997558519241921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Pro,Bold"&amp;16AtliQ Hardwares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F1C2E7-DDE4-4093-A302-9AD0656BC454}">
  <dimension ref="D2:E36"/>
  <sheetViews>
    <sheetView showGridLines="0" showRuler="0" view="pageLayout" zoomScaleNormal="100" workbookViewId="0">
      <selection activeCell="D5" sqref="D5"/>
    </sheetView>
  </sheetViews>
  <sheetFormatPr defaultRowHeight="14.5" x14ac:dyDescent="0.35"/>
  <cols>
    <col min="4" max="4" width="28.69921875" customWidth="1"/>
    <col min="5" max="5" width="8.59765625" customWidth="1"/>
  </cols>
  <sheetData>
    <row r="2" spans="4:5" ht="15.5" x14ac:dyDescent="0.35">
      <c r="D2" s="26" t="s">
        <v>153</v>
      </c>
      <c r="E2" s="26"/>
    </row>
    <row r="3" spans="4:5" x14ac:dyDescent="0.35">
      <c r="D3" s="23" t="s">
        <v>122</v>
      </c>
      <c r="E3" s="23"/>
    </row>
    <row r="5" spans="4:5" ht="15.5" x14ac:dyDescent="0.35">
      <c r="D5" s="27" t="s">
        <v>123</v>
      </c>
    </row>
    <row r="6" spans="4:5" x14ac:dyDescent="0.35">
      <c r="D6" s="23" t="s">
        <v>120</v>
      </c>
      <c r="E6" s="23" t="s" vm="5">
        <v>20</v>
      </c>
    </row>
    <row r="7" spans="4:5" x14ac:dyDescent="0.35">
      <c r="D7" s="23" t="s">
        <v>0</v>
      </c>
      <c r="E7" s="23" t="s" vm="3">
        <v>20</v>
      </c>
    </row>
    <row r="8" spans="4:5" x14ac:dyDescent="0.35">
      <c r="D8" s="23" t="s">
        <v>18</v>
      </c>
      <c r="E8" s="23" t="s" vm="1">
        <v>20</v>
      </c>
    </row>
    <row r="10" spans="4:5" ht="15" thickBot="1" x14ac:dyDescent="0.4">
      <c r="D10" s="34" t="s">
        <v>119</v>
      </c>
      <c r="E10" s="34" t="s">
        <v>152</v>
      </c>
    </row>
    <row r="11" spans="4:5" ht="15" thickTop="1" x14ac:dyDescent="0.35">
      <c r="D11" s="16" t="s">
        <v>133</v>
      </c>
      <c r="E11" s="17">
        <v>3376565</v>
      </c>
    </row>
    <row r="12" spans="4:5" x14ac:dyDescent="0.35">
      <c r="D12" s="16" t="s">
        <v>134</v>
      </c>
      <c r="E12" s="17">
        <v>3975074</v>
      </c>
    </row>
    <row r="13" spans="4:5" x14ac:dyDescent="0.35">
      <c r="D13" s="16" t="s">
        <v>141</v>
      </c>
      <c r="E13" s="17">
        <v>4151008</v>
      </c>
    </row>
    <row r="14" spans="4:5" x14ac:dyDescent="0.35">
      <c r="D14" s="16" t="s">
        <v>142</v>
      </c>
      <c r="E14" s="17">
        <v>3371170</v>
      </c>
    </row>
    <row r="15" spans="4:5" ht="15" thickBot="1" x14ac:dyDescent="0.4">
      <c r="D15" s="19" t="s">
        <v>143</v>
      </c>
      <c r="E15" s="20">
        <v>4126295</v>
      </c>
    </row>
    <row r="16" spans="4:5" ht="15.5" thickTop="1" thickBot="1" x14ac:dyDescent="0.4">
      <c r="D16" s="16" t="s">
        <v>19</v>
      </c>
      <c r="E16" s="20">
        <v>19000112</v>
      </c>
    </row>
    <row r="17" spans="4:5" ht="15" thickTop="1" x14ac:dyDescent="0.35">
      <c r="D17" s="16"/>
      <c r="E17" s="32"/>
    </row>
    <row r="18" spans="4:5" x14ac:dyDescent="0.35">
      <c r="D18" s="16"/>
      <c r="E18" s="32"/>
    </row>
    <row r="21" spans="4:5" ht="15.5" x14ac:dyDescent="0.35">
      <c r="D21" s="26" t="s">
        <v>154</v>
      </c>
      <c r="E21" s="26"/>
    </row>
    <row r="22" spans="4:5" ht="15.5" x14ac:dyDescent="0.35">
      <c r="D22" s="23" t="s">
        <v>122</v>
      </c>
      <c r="E22" s="26"/>
    </row>
    <row r="23" spans="4:5" ht="15.5" x14ac:dyDescent="0.35">
      <c r="E23" s="26"/>
    </row>
    <row r="24" spans="4:5" ht="15.5" x14ac:dyDescent="0.35">
      <c r="D24" s="27" t="s">
        <v>123</v>
      </c>
      <c r="E24" s="23"/>
    </row>
    <row r="25" spans="4:5" x14ac:dyDescent="0.35">
      <c r="D25" s="23" t="s">
        <v>120</v>
      </c>
      <c r="E25" s="23" t="s" vm="5">
        <v>20</v>
      </c>
    </row>
    <row r="26" spans="4:5" x14ac:dyDescent="0.35">
      <c r="D26" s="23" t="s">
        <v>0</v>
      </c>
      <c r="E26" s="23" t="s" vm="2">
        <v>20</v>
      </c>
    </row>
    <row r="27" spans="4:5" x14ac:dyDescent="0.35">
      <c r="D27" s="23" t="s">
        <v>18</v>
      </c>
      <c r="E27" s="23" t="s" vm="1">
        <v>20</v>
      </c>
    </row>
    <row r="29" spans="4:5" ht="15" thickBot="1" x14ac:dyDescent="0.4">
      <c r="D29" s="34" t="s">
        <v>119</v>
      </c>
      <c r="E29" s="34" t="s">
        <v>152</v>
      </c>
    </row>
    <row r="30" spans="4:5" ht="15" thickTop="1" x14ac:dyDescent="0.35">
      <c r="D30" s="16" t="s">
        <v>132</v>
      </c>
      <c r="E30" s="35">
        <v>51721</v>
      </c>
    </row>
    <row r="31" spans="4:5" x14ac:dyDescent="0.35">
      <c r="D31" s="16" t="s">
        <v>136</v>
      </c>
      <c r="E31" s="35">
        <v>63059</v>
      </c>
    </row>
    <row r="32" spans="4:5" x14ac:dyDescent="0.35">
      <c r="D32" s="16" t="s">
        <v>110</v>
      </c>
      <c r="E32" s="35">
        <v>15224</v>
      </c>
    </row>
    <row r="33" spans="4:5" x14ac:dyDescent="0.35">
      <c r="D33" s="16" t="s">
        <v>137</v>
      </c>
      <c r="E33" s="35">
        <v>8854</v>
      </c>
    </row>
    <row r="34" spans="4:5" ht="15" thickBot="1" x14ac:dyDescent="0.4">
      <c r="D34" s="19" t="s">
        <v>116</v>
      </c>
      <c r="E34" s="36">
        <v>36029</v>
      </c>
    </row>
    <row r="35" spans="4:5" ht="15.5" thickTop="1" thickBot="1" x14ac:dyDescent="0.4">
      <c r="D35" s="16" t="s">
        <v>19</v>
      </c>
      <c r="E35" s="36">
        <v>174887</v>
      </c>
    </row>
    <row r="36" spans="4:5" ht="15" thickTop="1" x14ac:dyDescent="0.35"/>
  </sheetData>
  <conditionalFormatting pivot="1" sqref="E30:E34">
    <cfRule type="colorScale" priority="2">
      <colorScale>
        <cfvo type="min"/>
        <cfvo type="percentile" val="50"/>
        <cfvo type="max"/>
        <color theme="4" tint="0.79998168889431442"/>
        <color theme="4" tint="0.59999389629810485"/>
        <color theme="4" tint="0.39997558519241921"/>
      </colorScale>
    </cfRule>
  </conditionalFormatting>
  <conditionalFormatting pivot="1" sqref="E11:E15">
    <cfRule type="colorScale" priority="1">
      <colorScale>
        <cfvo type="min"/>
        <cfvo type="percentile" val="50"/>
        <cfvo type="max"/>
        <color theme="4" tint="0.79998168889431442"/>
        <color theme="4" tint="0.59999389629810485"/>
        <color theme="4" tint="0.39997558519241921"/>
      </colorScale>
    </cfRule>
  </conditionalFormatting>
  <pageMargins left="0.7" right="0.7" top="0.75" bottom="0.75" header="0.3" footer="0.3"/>
  <pageSetup orientation="portrait" r:id="rId3"/>
  <headerFooter>
    <oddHeader>&amp;L&amp;"-,Bold"&amp;16AtliQ Hardwares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0B27A5-63DD-46DA-BDB6-BFF321BB7A28}">
  <dimension ref="C3:H29"/>
  <sheetViews>
    <sheetView showGridLines="0" tabSelected="1" showRuler="0" view="pageLayout" zoomScaleNormal="100" workbookViewId="0">
      <selection activeCell="C3" sqref="C3"/>
    </sheetView>
  </sheetViews>
  <sheetFormatPr defaultRowHeight="14.5" x14ac:dyDescent="0.35"/>
  <cols>
    <col min="3" max="3" width="35.296875" bestFit="1" customWidth="1"/>
    <col min="4" max="4" width="14.3984375" customWidth="1"/>
    <col min="5" max="5" width="14.59765625" customWidth="1"/>
  </cols>
  <sheetData>
    <row r="3" spans="3:5" ht="18" x14ac:dyDescent="0.4">
      <c r="C3" s="38" t="s">
        <v>155</v>
      </c>
      <c r="D3" s="38"/>
    </row>
    <row r="4" spans="3:5" ht="18" x14ac:dyDescent="0.4">
      <c r="C4" s="39" t="s">
        <v>122</v>
      </c>
      <c r="D4" s="38"/>
    </row>
    <row r="6" spans="3:5" ht="15.5" x14ac:dyDescent="0.35">
      <c r="C6" s="27" t="s">
        <v>123</v>
      </c>
    </row>
    <row r="7" spans="3:5" x14ac:dyDescent="0.35">
      <c r="C7" s="22" t="s">
        <v>120</v>
      </c>
      <c r="D7" s="23" t="s" vm="5">
        <v>20</v>
      </c>
    </row>
    <row r="8" spans="3:5" x14ac:dyDescent="0.35">
      <c r="C8" s="22" t="s">
        <v>105</v>
      </c>
      <c r="D8" s="23" t="s" vm="4">
        <v>20</v>
      </c>
    </row>
    <row r="9" spans="3:5" x14ac:dyDescent="0.35">
      <c r="C9" s="22" t="s">
        <v>18</v>
      </c>
      <c r="D9" s="23" t="s" vm="1">
        <v>20</v>
      </c>
    </row>
    <row r="11" spans="3:5" ht="15" thickBot="1" x14ac:dyDescent="0.4">
      <c r="C11" s="24" t="s">
        <v>119</v>
      </c>
      <c r="D11" s="25" t="s">
        <v>23</v>
      </c>
      <c r="E11" s="25" t="s">
        <v>24</v>
      </c>
    </row>
    <row r="12" spans="3:5" ht="15" thickTop="1" x14ac:dyDescent="0.35">
      <c r="C12" s="16" t="s">
        <v>130</v>
      </c>
      <c r="D12" s="30"/>
      <c r="E12" s="17">
        <v>4394981.7300000004</v>
      </c>
    </row>
    <row r="13" spans="3:5" x14ac:dyDescent="0.35">
      <c r="C13" s="16" t="s">
        <v>131</v>
      </c>
      <c r="D13" s="30"/>
      <c r="E13" s="17">
        <v>14207395.529999999</v>
      </c>
    </row>
    <row r="14" spans="3:5" x14ac:dyDescent="0.35">
      <c r="C14" s="16" t="s">
        <v>135</v>
      </c>
      <c r="D14" s="30"/>
      <c r="E14" s="17">
        <v>19524227.91</v>
      </c>
    </row>
    <row r="15" spans="3:5" x14ac:dyDescent="0.35">
      <c r="C15" s="16" t="s">
        <v>136</v>
      </c>
      <c r="D15" s="30"/>
      <c r="E15" s="17">
        <v>11701437.68</v>
      </c>
    </row>
    <row r="16" spans="3:5" x14ac:dyDescent="0.35">
      <c r="C16" s="16" t="s">
        <v>137</v>
      </c>
      <c r="D16" s="30"/>
      <c r="E16" s="17">
        <v>3508874.52</v>
      </c>
    </row>
    <row r="17" spans="3:8" x14ac:dyDescent="0.35">
      <c r="C17" s="16" t="s">
        <v>138</v>
      </c>
      <c r="D17" s="30"/>
      <c r="E17" s="17">
        <v>4210009.2300000004</v>
      </c>
    </row>
    <row r="18" spans="3:8" x14ac:dyDescent="0.35">
      <c r="C18" s="16" t="s">
        <v>139</v>
      </c>
      <c r="D18" s="30"/>
      <c r="E18" s="17">
        <v>4862675.75</v>
      </c>
    </row>
    <row r="19" spans="3:8" x14ac:dyDescent="0.35">
      <c r="C19" s="16" t="s">
        <v>140</v>
      </c>
      <c r="D19" s="30"/>
      <c r="E19" s="17">
        <v>1676224.51</v>
      </c>
      <c r="F19" s="16"/>
      <c r="G19" s="17"/>
      <c r="H19" s="17"/>
    </row>
    <row r="20" spans="3:8" x14ac:dyDescent="0.35">
      <c r="C20" s="16" t="s">
        <v>144</v>
      </c>
      <c r="D20" s="30"/>
      <c r="E20" s="17">
        <v>13657515.859999999</v>
      </c>
      <c r="F20" s="8"/>
      <c r="G20" s="28"/>
      <c r="H20" s="28"/>
    </row>
    <row r="21" spans="3:8" x14ac:dyDescent="0.35">
      <c r="C21" s="16" t="s">
        <v>145</v>
      </c>
      <c r="D21" s="30"/>
      <c r="E21" s="17">
        <v>2846079.8</v>
      </c>
      <c r="F21" s="8"/>
      <c r="G21" s="28"/>
      <c r="H21" s="28"/>
    </row>
    <row r="22" spans="3:8" x14ac:dyDescent="0.35">
      <c r="C22" s="16" t="s">
        <v>146</v>
      </c>
      <c r="D22" s="30"/>
      <c r="E22" s="17">
        <v>2294921.14</v>
      </c>
      <c r="F22" s="8"/>
      <c r="G22" s="28"/>
      <c r="H22" s="28"/>
    </row>
    <row r="23" spans="3:8" x14ac:dyDescent="0.35">
      <c r="C23" s="16" t="s">
        <v>147</v>
      </c>
      <c r="D23" s="30"/>
      <c r="E23" s="17">
        <v>21983053.98</v>
      </c>
      <c r="F23" s="8"/>
      <c r="G23" s="28"/>
      <c r="H23" s="28"/>
    </row>
    <row r="24" spans="3:8" x14ac:dyDescent="0.35">
      <c r="C24" s="16" t="s">
        <v>148</v>
      </c>
      <c r="D24" s="30"/>
      <c r="E24" s="17">
        <v>15411654.33</v>
      </c>
      <c r="F24" s="8"/>
      <c r="G24" s="28"/>
      <c r="H24" s="28"/>
    </row>
    <row r="25" spans="3:8" x14ac:dyDescent="0.35">
      <c r="C25" s="16" t="s">
        <v>149</v>
      </c>
      <c r="D25" s="30"/>
      <c r="E25" s="17">
        <v>20738249.41</v>
      </c>
      <c r="F25" s="8"/>
      <c r="G25" s="28"/>
      <c r="H25" s="28"/>
    </row>
    <row r="26" spans="3:8" x14ac:dyDescent="0.35">
      <c r="C26" s="16" t="s">
        <v>150</v>
      </c>
      <c r="D26" s="30"/>
      <c r="E26" s="17">
        <v>17895529.77</v>
      </c>
    </row>
    <row r="27" spans="3:8" ht="15" thickBot="1" x14ac:dyDescent="0.4">
      <c r="C27" s="19" t="s">
        <v>151</v>
      </c>
      <c r="D27" s="37"/>
      <c r="E27" s="20">
        <v>17248401.5</v>
      </c>
    </row>
    <row r="28" spans="3:8" ht="15" thickTop="1" x14ac:dyDescent="0.35">
      <c r="C28" s="16" t="s">
        <v>19</v>
      </c>
      <c r="D28" s="30"/>
      <c r="E28" s="17">
        <v>176161232.65000001</v>
      </c>
    </row>
    <row r="29" spans="3:8" x14ac:dyDescent="0.35">
      <c r="C29" s="16"/>
      <c r="D29" s="17"/>
      <c r="E29" s="17"/>
    </row>
  </sheetData>
  <conditionalFormatting pivot="1" sqref="D12:D21">
    <cfRule type="colorScale" priority="2">
      <colorScale>
        <cfvo type="min"/>
        <cfvo type="percentile" val="50"/>
        <cfvo type="max"/>
        <color theme="5" tint="0.79998168889431442"/>
        <color theme="4" tint="0.59999389629810485"/>
        <color theme="4" tint="-0.249977111117893"/>
      </colorScale>
    </cfRule>
  </conditionalFormatting>
  <conditionalFormatting pivot="1" sqref="E12:E27">
    <cfRule type="colorScale" priority="1">
      <colorScale>
        <cfvo type="min"/>
        <cfvo type="percentile" val="50"/>
        <cfvo type="max"/>
        <color theme="5" tint="0.79998168889431442"/>
        <color theme="4" tint="0.59999389629810485"/>
        <color theme="4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a e e e 5 4 f 0 - 0 8 e a - 4 f d 2 - b f 6 1 - 5 d 4 3 5 4 8 a c c e f "   x m l n s = " h t t p : / / s c h e m a s . m i c r o s o f t . c o m / D a t a M a s h u p " > A A A A A M 8 H A A B Q S w M E F A A C A A g A I G c x W h x 2 t u a l A A A A 9 g A A A B I A H A B D b 2 5 m a W c v U G F j a 2 F n Z S 5 4 b W w g o h g A K K A U A A A A A A A A A A A A A A A A A A A A A A A A A A A A h Y 9 L D o I w G I S v Q r q n D 0 h 8 k J 8 S w 1 Y S E x P j t q k V G q E Y W i x 3 c + G R v I I Y R d 2 5 n G + + x c z 9 e o N s a O r g o j q r W 5 M i h i k K l J H t Q Z s y R b 0 7 h g u U c d g I e R K l C k b Z 2 G S w h x R V z p 0 T Q r z 3 2 M e 4 7 U o S U c r I v l h v Z a U a g T 6 y / i + H 2 l g n j F S I w + 4 1 h k e Y x U v M 5 j N M g U w Q C m 2 + Q j T u f b Y / E P K + d n 2 n u D J h v g I y R S D v D / w B U E s D B B Q A A g A I A C B n M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g Z z F a t H y l 2 M g E A A C r F w A A E w A c A E Z v c m 1 1 b G F z L 1 N l Y 3 R p b 2 4 x L m 0 g o h g A K K A U A A A A A A A A A A A A A A A A A A A A A A A A A A A A 1 V h t T + s 2 F P 6 O x H + I j D S l k p W R 8 L K r T f 3 A C m h I G x c o u 9 N V Q Z V J T B v N s Z n t F D r E f 9 + x k z b v t 7 T q 3 X b 5 U N J z 7 O e c Y 5 / n s R t F Q x 0 L 7 g y z / / 5 P u z u 7 O 2 p K J I 2 c I W F U O X 2 H U b 2 7 4 8 D f U K Q y p G A 5 F y y i 0 j u P Y Y C L B j / e / a 6 o V H e K 0 y m 5 O x X P n A k S q T s L g H q 7 O z E v A 5 R j R H E y D l O l R U J l a y i L g T P j 3 o p Q d + M K X K h m y C B Y q N f R H s r S d q 6 I n q L + K i y E L 0 l C + 6 g M 6 R n I + 7 f R Q H B N u b 5 f 5 n W R P A m p o Z 7 B 8 J O J O V A z 7 1 S E a Q K j 3 A 3 S x q N T y u I k 1 l T 2 E U b Y G Q i W J l z 1 j 7 B z x k M R x X z S 9 4 O j A D v X q d B 0 q O e M 9 o t H 7 1 J w e t 9 b 5 n c l R S J M f r 9 Q A k u g T I 6 3 5 A E G 5 p 7 c 7 t Z K w c 4 o H 3 D C 2 D A k j E j V 1 z I t Y w + m h E 9 g / O 3 8 i R a 4 t 5 J w 9 S h k k m V u n A a 9 k Q h + f U W L 0 s d Q G I W Y F 1 w f H 3 p m y h t 2 C j d 4 N N g c T V + 0 d S R E / k l 1 w / z E i D a R G 4 4 Q M u W U V e x v R S E 3 F G a G k N s n w t J S K b n d W t 1 a v R i d a B b / 5 V B n q I W 0 3 5 m O r 4 v v + W S 5 Q L m F o L h U U 2 d 8 v z O B W p 4 Y P R M G S w E L g f 5 Y P G 0 c N n h n W H 9 Z + t l L y F I V z 4 r i S 5 b V e R T q 0 E y l r h T Z h m 9 J J 3 K w 7 a l E B v g 1 N a K U c q d C H G y m E G u x u K o R w O D M 7 T c Y l 9 m D D v t B F x P X k K s q G 9 e U K 3 8 z v e r Q H Z U + j P + G V W 0 4 J J 3 A 2 b p F 2 T H k 4 w Q Q 0 e V J J 8 e W 6 W x D Y l Z G y 2 v c i q 5 c 8 C g m 8 P / m 4 7 u q W 0 d B n q S I 0 n B b E r J A 2 5 6 G 5 I h f U 0 T K S X e q y P G 3 q i K F / b D D f t R h P / 5 G 1 S j f z 8 X l q V p a F M 9 i V R c f K 1 Z 0 Y n q m e U c i m k 6 E n D d v V V m Y h n 1 G Z E x q Q F V O V m u s M z K C g K 1 0 h N V 4 v U y T B / N D A + p 2 9 8 x I N 9 j 3 P 2 A f + 7 2 e 5 3 V 5 A 3 w A / j e U r / L A X j Z 8 g N w A L / D x B + N 9 K 7 Z M 8 B m 1 f a t F t l 3 F v p m p v 8 Z K u 3 l M 7 A y f W K y B X p 5 9 + H l + K f Q U S O X 2 s M N T x h a f Z y 9 a E q t Z y j u T U s i y j n K Q h 2 h B z b K O G k d u d l s T q 7 I K m Z p Q u b X X 4 m s 9 E Q N u E f O t N 8 9 l 8 J M o M q P t S h T g Y M 0 A m n R B C c j d F B 4 o C a f O K c B 5 Q w 3 X 2 Y + P v x m H O z I R 7 n u b s q e S j z 3 H 8 3 A r s / d X p 2 / X 9 z x W Q H O n U g F M s N k r d 2 T j 3 e P D X n u U o D 1 K N R E T 5 X M l w G d K p G v O n D x 4 e Y F u a C J m 7 b 1 j H E X v V P O A 8 3 W B V j 9 e q 3 h l M j 8 S E C F l z p m x L Z T N x 8 S g g j A p 3 f 4 e o W X K c 6 y n d s Y m P Z o B t / W l j h N a l r F 2 t V z x Q / R a z 5 t G T h c l k E S k h R B y K y Y V s h E W p v D b F G o 5 e V C Q N g h f 7 c 5 X q 6 p 5 p L w u s s i 1 C o A q G X V w e z U 5 u p P b L s 1 t B 3 P 6 7 O S Q R R / f C n O 1 y 0 m O 0 R z + U M / 5 z k H f I / g 0 P u + K R F Y Q X P v N 6 r S d e k r m h T g E G O 2 / d 2 J N V 7 K p 7 U s Y r K 8 v p T L L K 9 d 1 N g a r 6 L T k R i u Z K l d B 8 2 r O y 2 + P X 3 p F 9 6 U o 9 h L a 6 7 w i / l C 6 I h 4 f 7 e / 7 2 3 4 X l b P 5 X 3 k F 1 d i m / 0 I r z J B H S e P J V N s N a H E n h K d m z 1 I J y 9 4 2 q L u 9 K t 3 F 1 R j 4 M K F a j c 0 d Z 3 s N V Q N e 0 U M b v q z 4 X 7 Z Q x 1 u B 1 s 5 a r t I a u / c P U E s B A i 0 A F A A C A A g A I G c x W h x 2 t u a l A A A A 9 g A A A B I A A A A A A A A A A A A A A A A A A A A A A E N v b m Z p Z y 9 Q Y W N r Y W d l L n h t b F B L A Q I t A B Q A A g A I A C B n M V o P y u m r p A A A A O k A A A A T A A A A A A A A A A A A A A A A A P E A A A B b Q 2 9 u d G V u d F 9 U e X B l c 1 0 u e G 1 s U E s B A i 0 A F A A C A A g A I G c x W r R 8 p d j I B A A A q x c A A B M A A A A A A A A A A A A A A A A A 4 g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B V o A A A A A A A D j W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B Z U x T Y m t T W D J I U l p i c k h z M 3 V v S 0 F o Q 2 1 S c G J X V n V j M m x 2 Y m 5 N Q U F B Q U F B Q U F B Q U F B Q U 1 n M 1 l 3 W l B 4 K 1 V t R m F t Q X o 5 S z F U c 2 d W b V l X T j B j d 0 F B Q V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Y z N l O D c z M y 1 i Z W V h L T R k Y T g t O T E 4 N C 1 k N z N i Z W Y 1 M G J j Z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h U M j A 6 M D A 6 N T A u M D I 3 N T Q 5 M 1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N k Y T Q 5 N G Z h L W V k Y z c t N D V i Y i 0 5 N 2 U 4 L T c 4 Z D Q 2 M 2 E x N W Q z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E t M D h U M j A 6 M D I 6 M D U u M j k 1 M j E 1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R d W V y e U d y b 3 V w S U Q i I F Z h b H V l P S J z Z T Q y N j J k M W U t N 2 Q 0 O S 0 0 N T g 3 L T k 2 Z W I t M W V j Z G V l Y T B h M D I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c 2 5 l a G E l N U N E b 3 d u b G 9 h Z H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Z G U z Y m Z i N j U t M j g 3 N S 0 0 M T Q 3 L T k 1 M W Q t N j E 4 M 2 U 2 M j g 3 M z V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E t M D h U M j A 6 M D I 6 M T c u M z I w M D Q 3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R 3 J v d X B J R C I g V m F s d W U 9 I n N l N D I 2 M m Q x Z S 0 3 Z D Q 5 L T Q 1 O D c t O T Z l Y i 0 x Z W N k Z W V h M G E w M j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Y z M 5 Y z d h Y m U t Z m Q x N C 0 0 Z j d k L T h h M z E t M z V k O W V i Z W Y z Z j Y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4 V D I w O j A 0 O j U y L j Y 1 N T U 4 N z l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F 1 Z X J 5 R 3 J v d X B J R C I g V m F s d W U 9 I n N l N D I 2 M m Q x Z S 0 3 Z D Q 5 L T Q 1 O D c t O T Z l Y i 0 x Z W N k Z W V h M G E w M j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z b m V o Y S U 1 Q 0 R v d 2 5 s b 2 F k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c 2 5 l a G E l N U N E b 3 d u b G 9 h Z H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h Z j g x Z W Q 5 L W R k O G I t N D Q 2 N C 0 5 Y j Z h L W Q 5 N W M y M z k x Y j g 1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M w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N 1 Q x N z o y M z o x N S 4 3 N T Q 4 M z Y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D a G F u Z 2 V k I F R 5 c G U x L n t t b 2 5 0 a C w x f S Z x d W 9 0 O y w m c X V v d D t T Z W N 0 a W 9 u M S 9 k a W 1 f Z G F 0 Z S 9 B Z G R l Z C B D d X N 0 b 2 0 y L n t G W S w z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Q 2 h h b m d l Z C B U e X B l M S 5 7 b W 9 u d G g s M X 0 m c X V v d D s s J n F 1 b 3 Q 7 U 2 V j d G l v b j E v Z G l t X 2 R h d G U v Q W R k Z W Q g Q 3 V z d G 9 t M i 5 7 R l k s M 3 0 m c X V v d D t d L C Z x d W 9 0 O 1 J l b G F 0 a W 9 u c 2 h p c E l u Z m 8 m c X V v d D s 6 W 1 1 9 I i A v P j x F b n R y e S B U e X B l P S J R d W V y e U d y b 3 V w S U Q i I F Z h b H V l P S J z Z T Q y N j J k M W U t N 2 Q 0 O S 0 0 N T g 3 L T k 2 Z W I t M W V j Z G V l Y T B h M D I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1 N G Y x M G U 0 N y 1 i M z F i L T Q 1 Z D Q t O W R h N C 0 4 Y j M 4 M W U 4 N 2 F h N 2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x N 1 Q x N z o y N D o y O S 4 1 N z k z N j I z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2 N l M D g 4 N T g t Y z U y Z C 0 0 Y 2 R m L T l m O G Y t N T c 5 N D U w O D c x N T M 2 I i A v P j x F b n R y e S B U e X B l P S J R d W V y e U d y b 3 V w S U Q i I F Z h b H V l P S J z Y z F k O D B k M z I t Z j E 5 M y 0 0 O W Y 5 L T g 1 N m E t N j A z M 2 Y 0 Y W Q 1 M 2 I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E t M T d U M T c 6 M z I 6 N D I u M z E w M T E 5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Y W R k Z W R f Y 2 9 z d H M 8 L 0 l 0 Z W 1 Q Y X R o P j w v S X R l b U x v Y 2 F 0 a W 9 u P j x T d G F i b G V F b n R y a W V z P j x F b n R y e S B U e X B l P S J R d W V y e U l E I i B W Y W x 1 Z T 0 i c 2 M 5 O T g 3 O G E 5 L T k 5 M T U t N D U y Y S 0 4 N W M 3 L T c z N D Q 4 Z G I w Z j k 5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h Z G R l Z F 9 j b 3 N 0 c y 9 D a G F u Z 2 V k I F R 5 c G U x L n t k Y X R l L D B 9 J n F 1 b 3 Q 7 L C Z x d W 9 0 O 1 N l Y 3 R p b 2 4 x L 2 Z h Y 3 R f c 2 F s Z X N f b W 9 u d G h s e V 9 h Z G R l Z F 9 j b 3 N 0 c y 9 D a G F u Z 2 V k I F R 5 c G U u e 3 B y b 2 R 1 Y 3 R f Y 2 9 k Z S w x f S Z x d W 9 0 O y w m c X V v d D t T Z W N 0 a W 9 u M S 9 m Y W N 0 X 3 N h b G V z X 2 1 v b n R o b H l f Y W R k Z W R f Y 2 9 z d H M v Q 2 h h b m d l Z C B U e X B l L n t j d X N 0 b 2 1 l c l 9 j b 2 R l L D J 9 J n F 1 b 3 Q 7 L C Z x d W 9 0 O 1 N l Y 3 R p b 2 4 x L 2 Z h Y 3 R f c 2 F s Z X N f b W 9 u d G h s e V 9 h Z G R l Z F 9 j b 3 N 0 c y 9 D Y W x j d W x h d G V k I E F i c 2 9 s d X R l I F Z h b H V l L n t R d H k s M 3 0 m c X V v d D s s J n F 1 b 3 Q 7 U 2 V j d G l v b j E v Z m F j d F 9 z Y W x l c 1 9 t b 2 5 0 a G x 5 X 2 F k Z G V k X 2 N v c 3 R z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s s J n F 1 b 3 Q 7 U 2 V j d G l v b j E v Z m F j d F 9 z Y W x l c 1 9 t b 2 5 0 a G x 5 X 2 F k Z G V k X 2 N v c 3 R z L 0 N o Y W 5 n Z W Q g V H l w Z T I u e 2 5 l d y B k Y X R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V 9 h Z G R l Z F 9 j b 3 N 0 c y 9 D a G F u Z 2 V k I F R 5 c G U x L n t k Y X R l L D B 9 J n F 1 b 3 Q 7 L C Z x d W 9 0 O 1 N l Y 3 R p b 2 4 x L 2 Z h Y 3 R f c 2 F s Z X N f b W 9 u d G h s e V 9 h Z G R l Z F 9 j b 3 N 0 c y 9 D a G F u Z 2 V k I F R 5 c G U u e 3 B y b 2 R 1 Y 3 R f Y 2 9 k Z S w x f S Z x d W 9 0 O y w m c X V v d D t T Z W N 0 a W 9 u M S 9 m Y W N 0 X 3 N h b G V z X 2 1 v b n R o b H l f Y W R k Z W R f Y 2 9 z d H M v Q 2 h h b m d l Z C B U e X B l L n t j d X N 0 b 2 1 l c l 9 j b 2 R l L D J 9 J n F 1 b 3 Q 7 L C Z x d W 9 0 O 1 N l Y 3 R p b 2 4 x L 2 Z h Y 3 R f c 2 F s Z X N f b W 9 u d G h s e V 9 h Z G R l Z F 9 j b 3 N 0 c y 9 D Y W x j d W x h d G V k I E F i c 2 9 s d X R l I F Z h b H V l L n t R d H k s M 3 0 m c X V v d D s s J n F 1 b 3 Q 7 U 2 V j d G l v b j E v Z m F j d F 9 z Y W x l c 1 9 t b 2 5 0 a G x 5 X 2 F k Z G V k X 2 N v c 3 R z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s s J n F 1 b 3 Q 7 U 2 V j d G l v b j E v Z m F j d F 9 z Y W x l c 1 9 t b 2 5 0 a G x 5 X 2 F k Z G V k X 2 N v c 3 R z L 0 N o Y W 5 n Z W Q g V H l w Z T I u e 2 5 l d y B k Y X R l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I G R h d G U m c X V v d D t d I i A v P j x F b n R y e S B U e X B l P S J G a W x s Q 2 9 s d W 1 u V H l w Z X M i I F Z h b H V l P S J z Q 1 F Z R E F 3 V U Z C U W s 9 I i A v P j x F b n R y e S B U e X B l P S J G a W x s T G F z d F V w Z G F 0 Z W Q i I F Z h b H V l P S J k M j A y N S 0 w M S 0 x N 1 Q x N z o 1 N j o 1 O S 4 1 M D E z M z g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R d W V y e U d y b 3 V w S U Q i I F Z h b H V l P S J z Y z F k O D B k M z I t Z j E 5 M y 0 0 O W Y 5 L T g 1 N m E t N j A z M 2 Y 0 Y W Q 1 M 2 I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2 F k Z G V k X 2 N v c 3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h Z G R l Z F 9 j b 3 N 0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h Z G R l Z F 9 j b 3 N 0 c y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h Z G R l Z F 9 j b 3 N 0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Y W R k Z W R f Y 2 9 z d H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Y W R k Z W R f Y 2 9 z d H M v Q 2 h h b m d l Z C U y M F R 5 c G U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N 5 v M v g Y 2 P d G r U F U N w C L D f A A A A A A A g A A A A A A E G Y A A A A B A A A g A A A A o M z u 8 b k x 8 5 N C L s e 5 8 a k A 6 B K y t 8 U O b t U G E T B 5 F 1 p I O M A A A A A A D o A A A A A C A A A g A A A A 5 M b m z h O J P B W E p 8 5 9 n C F u 7 H G D o t v o w / Q k i O Z d G X i r D 8 R Q A A A A f r Y u h 7 N T 4 C B Q B n 6 O f F W v L Q O A b J y V g R E T v Z Y a w 8 1 l N V o w 5 o S F b o Q T a B b r k j h p d S R 1 j S V o 2 d G H m e O B F F O M K L n M U f v C l r u 0 Y 3 C y y n m g E 7 3 u e z l A A A A A J K U K 2 H g H S 6 5 1 O / y 8 R 9 b q O A G e 7 1 g j t O L W E J A 9 2 3 I V R t C 4 o e D X u K 0 W + N 2 V p x + e k 5 v + I 9 X E S p 4 a Z v E W 8 W u 9 U l 4 N g Q = = < / D a t a M a s h u p > 
</file>

<file path=customXml/item10.xml>��< ? x m l   v e r s i o n = " 1 . 0 "   e n c o d i n g = " U T F - 1 6 " ? > < G e m i n i   x m l n s = " h t t p : / / g e m i n i / p i v o t c u s t o m i z a t i o n / T a b l e X M L _ d i m _ p r o d u c t _ 5 1 3 7 e 9 1 3 - f 8 1 1 - 4 1 6 7 - 8 d d d - 4 9 b 5 f 3 b 4 2 9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a d d e d _ c o s t s _ 5 a c 0 6 2 1 3 - 6 7 d f - 4 d c 4 - a 5 6 d - 6 f 9 0 b f 5 5 b 4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 2 8 3 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 f r e i g h t _ c o s t < / s t r i n g > < / k e y > < v a l u e > < i n t > 1 5 9 < / i n t > < / v a l u e > < / i t e m > < i t e m > < k e y > < s t r i n g > m a n u f a c t u r i n g _ c o s t < / s t r i n g > < / k e y > < v a l u e > < i n t > 2 3 7 < / i n t > < / v a l u e > < / i t e m > < i t e m > < k e y > < s t r i n g > F i s c a l   Y e a r < / s t r i n g > < / k e y > < v a l u e > < i n t > 1 5 7 < / i n t > < / v a l u e > < / i t e m > < i t e m > < k e y > < s t r i n g > C u s t o m e r s < / s t r i n g > < / k e y > < v a l u e > < i n t > 2 5 0 < / i n t > < / v a l u e > < / i t e m > < i t e m > < k e y > < s t r i n g > n e w   d a t e < / s t r i n g > < / k e y > < v a l u e > < i n t > 1 3 5 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 F i s c a l   Y e a r < / s t r i n g > < / k e y > < v a l u e > < i n t > 7 < / i n t > < / v a l u e > < / i t e m > < i t e m > < k e y > < s t r i n g > C u s t o m e r s < / s t r i n g > < / k e y > < v a l u e > < i n t > 8 < / i n t > < / v a l u e > < / i t e m > < i t e m > < k e y > < s t r i n g > n e w   d a t e < / s t r i n g > < / k e y > < v a l u e > < i n t > 9 < / i n t > < / v a l u e > < / i t e m > < / C o l u m n D i s p l a y I n d e x > < C o l u m n F r o z e n   / > < C o l u m n C h e c k e d   / > < C o l u m n F i l t e r > < i t e m > < k e y > < s t r i n g > F i s c a l   Y e a r < / s t r i n g > < / k e y > < v a l u e > < F i l t e r E x p r e s s i o n   x s i : n i l = " t r u e "   / > < / v a l u e > < / i t e m > < i t e m > < k e y > < s t r i n g > C u s t o m e r s < / s t r i n g > < / k e y > < v a l u e > < F i l t e r E x p r e s s i o n   x s i : n i l = " t r u e "   / > < / v a l u e > < / i t e m > < / C o l u m n F i l t e r > < S e l e c t i o n F i l t e r > < i t e m > < k e y > < s t r i n g > F i s c a l   Y e a r < / s t r i n g > < / k e y > < v a l u e > < S e l e c t i o n F i l t e r   x s i : n i l = " t r u e "   / > < / v a l u e > < / i t e m > < i t e m > < k e y > < s t r i n g > C u s t o m e r s < / s t r i n g > < / k e y > < v a l u e > < S e l e c t i o n F i l t e r > < S e l e c t i o n T y p e > S e l e c t < / S e l e c t i o n T y p e > < I t e m s > < a n y T y p e   x s i : t y p e = " x s d : s t r i n g " > A l l - O u t < / a n y T y p e > < / I t e m s > < / S e l e c t i o n F i l t e r > < / v a l u e > < / i t e m > < / S e l e c t i o n F i l t e r > < F i l t e r P a r a m e t e r s > < i t e m > < k e y > < s t r i n g > F i s c a l   Y e a r < / s t r i n g > < / k e y > < v a l u e > < C o m m a n d P a r a m e t e r s   / > < / v a l u e > < / i t e m > < i t e m > < k e y > < s t r i n g > C u s t o m e r s < / s t r i n g > < / k e y > < v a l u e > < C o m m a n d P a r a m e t e r s   / > < / v a l u e > < / i t e m > < / F i l t e r P a r a m e t e r s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2 a 9 2 5 1 f - 3 0 1 b - 4 6 f 5 - b c 6 d - 6 a b e 8 5 2 2 4 c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d d 1 b d 1 3 5 - 7 0 0 f - 4 5 c 5 - 8 7 d d - d 7 5 d 2 b 7 9 7 1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 3 3 2 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 2 5 0 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< / s t r i n g > < / k e y > < v a l u e > < i n t > 6 < / i n t > < / v a l u e > < / i t e m > < i t e m > < k e y > < s t r i n g > m a r k e t 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< / s t r i n g > < / k e y > < v a l u e > < S e l e c t i o n F i l t e r > < S e l e c t i o n T y p e > S e l e c t < / S e l e c t i o n T y p e > < I t e m s > < a n y T y p e   x s i : t y p e = " x s d : s t r i n g " > A l t i Q   e   S t o r e 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0 4 6 c 3 9 e b - 2 d c 1 - 4 b 7 5 - 9 4 0 0 - 8 c 3 c d 1 8 4 5 7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6 2 1 1 a c d - 1 9 a b - 4 4 b 3 - b 4 7 e - 1 c 6 9 5 5 5 b d 7 7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d i m _ m a r k e t _ 0 4 6 c 3 9 e b - 2 d c 1 - 4 b 7 5 - 9 4 0 0 - 8 c 3 c d 1 8 4 5 7 8 f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a 7 1 0 8 4 0 - 5 0 2 6 - 4 6 b e - b 1 b c - b 8 2 0 9 1 8 7 c e 5 9 , d i m _ m a r k e t _ 0 4 6 c 3 9 e b - 2 d c 1 - 4 b 7 5 - 9 4 0 0 - 8 c 3 c d 1 8 4 5 7 8 f , d i m _ p r o d u c t _ 5 1 3 7 e 9 1 3 - f 8 1 1 - 4 1 6 7 - 8 d d d - 4 9 b 5 f 3 b 4 2 9 7 7 , d i m _ d a t e _ a 9 3 e b e d 8 - 9 1 c f - 4 6 a 2 - 8 3 4 0 - 4 3 4 8 2 1 6 9 f 6 1 c , n s _ t a r g e t s _ 2 0 2 1 _ 7 c 5 7 7 5 5 b - 8 b 3 1 - 4 8 1 9 - a 8 f e - 6 7 6 5 2 1 e 2 d 9 c 5 , f a c t _ s a l e s _ m o n t h l y _ a d d e d _ c o s t s _ 5 a c 0 6 2 1 3 - 6 7 d f - 4 d c 4 - a 5 6 d - 6 f 9 0 b f 5 5 b 4 8 6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 M e a s u r e s \ 2 0 1 9 < / K e y > < / D i a g r a m O b j e c t K e y > < D i a g r a m O b j e c t K e y > < K e y > M e a s u r e s \ 2 0 1 9 \ T a g I n f o \ F o r m u l a < / K e y > < / D i a g r a m O b j e c t K e y > < D i a g r a m O b j e c t K e y > < K e y > M e a s u r e s \ 2 0 1 9 \ T a g I n f o \ V a l u e < / K e y > < / D i a g r a m O b j e c t K e y > < D i a g r a m O b j e c t K e y > < K e y > M e a s u r e s \ 2 0 2 0 < / K e y > < / D i a g r a m O b j e c t K e y > < D i a g r a m O b j e c t K e y > < K e y > M e a s u r e s \ 2 0 2 0 \ T a g I n f o \ F o r m u l a < / K e y > < / D i a g r a m O b j e c t K e y > < D i a g r a m O b j e c t K e y > < K e y > M e a s u r e s \ 2 0 2 0 \ T a g I n f o \ V a l u e < / K e y > < / D i a g r a m O b j e c t K e y > < D i a g r a m O b j e c t K e y > < K e y > M e a s u r e s \ 2 0 2 1 < / K e y > < / D i a g r a m O b j e c t K e y > < D i a g r a m O b j e c t K e y > < K e y > M e a s u r e s \ 2 0 2 1 \ T a g I n f o \ F o r m u l a < / K e y > < / D i a g r a m O b j e c t K e y > < D i a g r a m O b j e c t K e y > < K e y > M e a s u r e s \ 2 0 2 1 \ T a g I n f o \ V a l u e 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< / K e y > < / D i a g r a m O b j e c t K e y > < D i a g r a m O b j e c t K e y > < K e y > M e a s u r e s \ T a r g e t \ T a g I n f o \ F o r m u l a < / K e y > < / D i a g r a m O b j e c t K e y > < D i a g r a m O b j e c t K e y > < K e y > M e a s u r e s \ T a r g e t \ T a g I n f o \ V a l u e 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 T a g s \ T a b l e s \ & l t ; T a b l e s \ f a c t _ s a l e s _ m o n t h l y _ a d d e d _ c o s t s & g t ; 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 T a b l e s \ f a c t _ s a l e s _ m o n t h l y _ a d d e d _ c o s t s < / K e y > < / D i a g r a m O b j e c t K e y > < D i a g r a m O b j e c t K e y > < K e y > T a b l e s \ f a c t _ s a l e s _ m o n t h l y _ a d d e d _ c o s t s \ C o l u m n s \ d a t e < / K e y > < / D i a g r a m O b j e c t K e y > < D i a g r a m O b j e c t K e y > < K e y > T a b l e s \ f a c t _ s a l e s _ m o n t h l y _ a d d e d _ c o s t s \ C o l u m n s \ p r o d u c t _ c o d e < / K e y > < / D i a g r a m O b j e c t K e y > < D i a g r a m O b j e c t K e y > < K e y > T a b l e s \ f a c t _ s a l e s _ m o n t h l y _ a d d e d _ c o s t s \ C o l u m n s \ c u s t o m e r _ c o d e < / K e y > < / D i a g r a m O b j e c t K e y > < D i a g r a m O b j e c t K e y > < K e y > T a b l e s \ f a c t _ s a l e s _ m o n t h l y _ a d d e d _ c o s t s \ C o l u m n s \ Q t y < / K e y > < / D i a g r a m O b j e c t K e y > < D i a g r a m O b j e c t K e y > < K e y > T a b l e s \ f a c t _ s a l e s _ m o n t h l y _ a d d e d _ c o s t s \ C o l u m n s \ n e t _ s a l e s _ a m o u n t < / K e y > < / D i a g r a m O b j e c t K e y > < D i a g r a m O b j e c t K e y > < K e y > T a b l e s \ f a c t _ s a l e s _ m o n t h l y _ a d d e d _ c o s t s \ C o l u m n s \ f r e i g h t _ c o s t < / K e y > < / D i a g r a m O b j e c t K e y > < D i a g r a m O b j e c t K e y > < K e y > T a b l e s \ f a c t _ s a l e s _ m o n t h l y _ a d d e d _ c o s t s \ C o l u m n s \ m a n u f a c t u r i n g _ c o s t < / K e y > < / D i a g r a m O b j e c t K e y > < D i a g r a m O b j e c t K e y > < K e y > T a b l e s \ f a c t _ s a l e s _ m o n t h l y _ a d d e d _ c o s t s \ C o l u m n s \ n e w   d a t e < / K e y > < / D i a g r a m O b j e c t K e y > < D i a g r a m O b j e c t K e y > < K e y > T a b l e s \ f a c t _ s a l e s _ m o n t h l y _ a d d e d _ c o s t s \ C o l u m n s \ F i s c a l   Y e a r < / K e y > < / D i a g r a m O b j e c t K e y > < D i a g r a m O b j e c t K e y > < K e y > T a b l e s \ f a c t _ s a l e s _ m o n t h l y _ a d d e d _ c o s t s \ T a b l e s \ f a c t _ s a l e s _ m o n t h l y _ a d d e d _ c o s t s \ C o l u m n s \ F i s c a l   Y e a r \ A d d i t i o n a l   I n f o \ E r r o r < / K e y > < / D i a g r a m O b j e c t K e y > < D i a g r a m O b j e c t K e y > < K e y > T a b l e s \ f a c t _ s a l e s _ m o n t h l y _ a d d e d _ c o s t s \ C o l u m n s \ C u s t o m e r s < / K e y > < / D i a g r a m O b j e c t K e y > < D i a g r a m O b j e c t K e y > < K e y > T a b l e s \ f a c t _ s a l e s _ m o n t h l y _ a d d e d _ c o s t s \ M e a s u r e s \ n e t _ s a l e s < / K e y > < / D i a g r a m O b j e c t K e y > < D i a g r a m O b j e c t K e y > < K e y > T a b l e s \ f a c t _ s a l e s _ m o n t h l y _ a d d e d _ c o s t s \ M e a s u r e s \ 2 0 1 9   S A L E S < / K e y > < / D i a g r a m O b j e c t K e y > < D i a g r a m O b j e c t K e y > < K e y > T a b l e s \ f a c t _ s a l e s _ m o n t h l y _ a d d e d _ c o s t s \ T a b l e s \ f a c t _ s a l e s _ m o n t h l y _ a d d e d _ c o s t s \ M e a s u r e s \ 2 0 1 9   S A L E S \ A d d i t i o n a l   I n f o \ E r r o r 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 R e l a t i o n s h i p s \ & l t ; T a b l e s \ f a c t _ s a l e s _ m o n t h l y _ a d d e d _ c o s t s \ C o l u m n s \ p r o d u c t _ c o d e & g t ; - & l t ; T a b l e s \ d i m _ p r o d u c t \ C o l u m n s \ p r o d u c t _ c o d e & g t ; 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 R e l a t i o n s h i p s \ & l t ; T a b l e s \ f a c t _ s a l e s _ m o n t h l y _ a d d e d _ c o s t s \ C o l u m n s \ p r o d u c t _ c o d e & g t ; - & l t ; T a b l e s \ d i m _ p r o d u c t \ C o l u m n s \ p r o d u c t _ c o d e & g t ; \ F K 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 R e l a t i o n s h i p s \ & l t ; T a b l e s \ f a c t _ s a l e s _ m o n t h l y _ a d d e d _ c o s t s \ C o l u m n s \ p r o d u c t _ c o d e & g t ; - & l t ; T a b l e s \ d i m _ p r o d u c t \ C o l u m n s \ p r o d u c t _ c o d e & g t ; \ P K 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a d d e d _ c o s t s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 R e l a t i o n s h i p s \ & l t ; T a b l e s \ f a c t _ s a l e s _ m o n t h l y _ a d d e d _ c o s t s \ C o l u m n s \ n e w   d a t e & g t ; - & l t ; T a b l e s \ d i m _ d a t e \ C o l u m n s \ d a t e & g t ; < / K e y > < / D i a g r a m O b j e c t K e y > < D i a g r a m O b j e c t K e y > < K e y > R e l a t i o n s h i p s \ & l t ; T a b l e s \ f a c t _ s a l e s _ m o n t h l y _ a d d e d _ c o s t s \ C o l u m n s \ n e w  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 R e l a t i o n s h i p s \ & l t ; T a b l e s \ f a c t _ s a l e s _ m o n t h l y _ a d d e d _ c o s t s \ C o l u m n s \ n e w  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 R e l a t i o n s h i p s \ & l t ; T a b l e s \ f a c t _ s a l e s _ m o n t h l y _ a d d e d _ c o s t s \ C o l u m n s \ n e w  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 T a b l e s \ n s _ t a r g e t s _ 2 0 2 1 \ C o l u m n s \ d a t e 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 5 0 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 T a g s \ T a b l e s \ & l t ; T a b l e s \ f a c t _ s a l e s _ m o n t h l y _ a d d e d _ c o s t s & g t ; 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 1 0 . 5 9 9 9 9 9 9 9 9 9 9 9 9 9 4 < / S c r o l l V e r t i c a l O f f s e t > < T a b I n d e x > 3 < / T a b I n d e x > < T o p > 2 2 4 . 6 6 6 6 6 6 6 6 6 6 6 6 6 9 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 5 . 2 3 7 1 4 3 9 0 0 9 9 9 1 7 1 8 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 7 3 0 . 4 7 4 2 8 7 8 0 1 9 9 8 2 3 < / L e f t > < T a b I n d e x > 5 < / T a b I n d e x > < T o p > 2 2 5 . 3 3 3 3 3 3 3 3 3 3 3 3 3 1 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 6 2 3 . 8 0 7 6 2 1 1 3 5 3 3 1 6 < / L e f t > < T a b I n d e x > 2 < / T a b I n d e x > < T o p > 2 . 6 6 6 6 6 6 6 6 6 6 6 6 6 2 8 8 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 3 0 1 . 8 0 7 6 2 1 1 3 5 3 3 1 8 3 < / L e f t > < T a b I n d e x > 1 < / T a b I n d e x > < T o p > 3 . 9 9 9 9 9 9 9 9 9 9 9 9 9 7 1 6 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 4 4 1 . 8 0 7 6 2 1 1 3 5 3 3 1 7 1 < / L e f t > < S c r o l l V e r t i c a l O f f s e t > 1 1 5 . 1 9 9 9 9 9 9 9 9 9 9 9 9 9 < / S c r o l l V e r t i c a l O f f s e t > < T a b I n d e x > 4 < / T a b I n d e x > < T o p > 2 1 3 . 9 9 9 9 9 9 9 9 9 9 9 9 9 4 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 T a b l e s \ f a c t _ s a l e s _ m o n t h l y _ a d d e d _ c o s t s \ C o l u m n s \ n e w 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 T a b l e s \ f a c t _ s a l e s _ m o n t h l y _ a d d e d _ c o s t s \ T a b l e s \ f a c t _ s a l e s _ m o n t h l y _ a d d e d _ c o s t s \ C o l u m n s \ F i s c a l   Y e a r \ A d d i t i o n a l 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 T a b l e s \ f a c t _ s a l e s _ m o n t h l y _ a d d e d _ c o s t s \ C o l u m n s \ C u s t o m e r s 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 T a b l e s \ f a c t _ s a l e s _ m o n t h l y _ a d d e d _ c o s t s \ M e a s u r e s \ 2 0 1 9 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 T a b l e s \ f a c t _ s a l e s _ m o n t h l y _ a d d e d _ c o s t s \ T a b l e s \ f a c t _ s a l e s _ m o n t h l y _ a d d e d _ c o s t s \ M e a s u r e s \ 2 0 1 9   S A L E S \ A d d i t i o n a l 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 ( 1 0 0 , 2 0 8 . 6 6 6 6 6 6 6 6 6 6 6 7 ) .   E n d   p o i n t   2 :   ( 1 0 5 . 2 3 7 1 4 4 , 1 6 6 ) 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 2 0 8 . 6 6 6 6 6 6 6 6 6 6 6 6 6 9 < / b : _ y > < / b : P o i n t > < b : P o i n t > < b : _ x > 1 0 0 < / b : _ x > < b : _ y > 1 8 9 . 3 3 3 3 3 3 < / b : _ y > < / b : P o i n t > < b : P o i n t > < b : _ x > 1 0 2 < / b : _ x > < b : _ y > 1 8 7 . 3 3 3 3 3 3 < / b : _ y > < / b : P o i n t > < b : P o i n t > < b : _ x > 1 0 3 . 2 3 7 1 4 4 < / b : _ x > < b : _ y > 1 8 7 . 3 3 3 3 3 3 < / b : _ y > < / b : P o i n t > < b : P o i n t > < b : _ x > 1 0 5 . 2 3 7 1 4 4 < / b : _ x > < b : _ y > 1 8 5 . 3 3 3 3 3 3 < / b : _ y > < / b : P o i n t > < b : P o i n t > < b : _ x > 1 0 5 . 2 3 7 1 4 4 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 2 0 8 . 6 6 6 6 6 6 6 6 6 6 6 6 6 9 < / b : _ y > < / L a b e l L o c a t i o n > < L o c a t i o n   x m l n s : b = " h t t p : / / s c h e m a s . d a t a c o n t r a c t . o r g / 2 0 0 4 / 0 7 / S y s t e m . W i n d o w s " > < b : _ x > 1 0 0 < / b : _ x > < b : _ y > 2 2 4 . 6 6 6 6 6 6 6 6 6 6 6 6 6 9 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 9 7 . 2 3 7 1 4 4 < / b : _ x > < b : _ y > 1 5 0 < / b : _ y > < / L a b e l L o c a t i o n > < L o c a t i o n   x m l n s : b = " h t t p : / / s c h e m a s . d a t a c o n t r a c t . o r g / 2 0 0 4 / 0 7 / S y s t e m . W i n d o w s " > < b : _ x > 1 0 5 . 2 3 7 1 4 4 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 2 0 8 . 6 6 6 6 6 6 6 6 6 6 6 6 6 9 < / b : _ y > < / b : P o i n t > < b : P o i n t > < b : _ x > 1 0 0 < / b : _ x > < b : _ y > 1 8 9 . 3 3 3 3 3 3 < / b : _ y > < / b : P o i n t > < b : P o i n t > < b : _ x > 1 0 2 < / b : _ x > < b : _ y > 1 8 7 . 3 3 3 3 3 3 < / b : _ y > < / b : P o i n t > < b : P o i n t > < b : _ x > 1 0 3 . 2 3 7 1 4 4 < / b : _ x > < b : _ y > 1 8 7 . 3 3 3 3 3 3 < / b : _ y > < / b : P o i n t > < b : P o i n t > < b : _ x > 1 0 5 . 2 3 7 1 4 4 < / b : _ x > < b : _ y > 1 8 5 . 3 3 3 3 3 3 < / b : _ y > < / b : P o i n t > < b : P o i n t > < b : _ x > 1 0 5 . 2 3 7 1 4 4 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 ( 2 8 5 . 8 0 7 6 2 1 1 3 5 3 3 2 , 7 9 ) .   E n d   p o i n t   2 :   ( 2 2 1 . 2 3 7 1 4 3 9 0 0 9 9 9 , 7 5 ) 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 2 8 5 . 8 0 7 6 2 1 1 3 5 3 3 1 8 3 < / b : _ x > < b : _ y > 7 9 < / b : _ y > < / b : P o i n t > < b : P o i n t > < b : _ x > 2 5 5 . 5 2 2 3 8 2 5 < / b : _ x > < b : _ y > 7 9 < / b : _ y > < / b : P o i n t > < b : P o i n t > < b : _ x > 2 5 1 . 5 2 2 3 8 2 5 < / b : _ x > < b : _ y > 7 5 < / b : _ y > < / b : P o i n t > < b : P o i n t > < b : _ x > 2 2 1 . 2 3 7 1 4 3 9 0 0 9 9 9 1 4 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 2 8 5 . 8 0 7 6 2 1 1 3 5 3 3 1 8 3 < / b : _ x > < b : _ y > 7 1 < / b : _ y > < / L a b e l L o c a t i o n > < L o c a t i o n   x m l n s : b = " h t t p : / / s c h e m a s . d a t a c o n t r a c t . o r g / 2 0 0 4 / 0 7 / S y s t e m . W i n d o w s " > < b : _ x > 3 0 1 . 8 0 7 6 2 1 1 3 5 3 3 1 8 3 < / b : _ x > < b : _ y > 7 9 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 2 0 5 . 2 3 7 1 4 3 9 0 0 9 9 9 1 4 < / b : _ x > < b : _ y > 6 7 < / b : _ y > < / L a b e l L o c a t i o n > < L o c a t i o n   x m l n s : b = " h t t p : / / s c h e m a s . d a t a c o n t r a c t . o r g / 2 0 0 4 / 0 7 / S y s t e m . W i n d o w s " > < b : _ x > 2 0 5 . 2 3 7 1 4 3 9 0 0 9 9 9 1 1 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 2 8 5 . 8 0 7 6 2 1 1 3 5 3 3 1 8 3 < / b : _ x > < b : _ y > 7 9 < / b : _ y > < / b : P o i n t > < b : P o i n t > < b : _ x > 2 5 5 . 5 2 2 3 8 2 5 < / b : _ x > < b : _ y > 7 9 < / b : _ y > < / b : P o i n t > < b : P o i n t > < b : _ x > 2 5 1 . 5 2 2 3 8 2 5 < / b : _ x > < b : _ y > 7 5 < / b : _ y > < / b : P o i n t > < b : P o i n t > < b : _ x > 2 2 1 . 2 3 7 1 4 3 9 0 0 9 9 9 1 4 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 ( 5 1 7 . 8 0 7 6 2 1 1 3 5 3 3 2 , 8 4 . 7 7 7 7 7 8 ) .   E n d   p o i n t   2 :   ( 6 0 7 . 8 0 7 6 2 1 1 3 5 3 3 2 , 6 4 . 7 7 7 7 7 8 ) 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 5 1 7 . 8 0 7 6 2 1 1 3 5 3 3 1 8 3 < / b : _ x > < b : _ y > 8 4 . 7 7 7 7 7 8 < / b : _ y > < / b : P o i n t > < b : P o i n t > < b : _ x > 5 6 0 . 8 0 7 6 2 1 < / b : _ x > < b : _ y > 8 4 . 7 7 7 7 7 8 < / b : _ y > < / b : P o i n t > < b : P o i n t > < b : _ x > 5 6 2 . 8 0 7 6 2 1 < / b : _ x > < b : _ y > 8 2 . 7 7 7 7 7 8 < / b : _ y > < / b : P o i n t > < b : P o i n t > < b : _ x > 5 6 2 . 8 0 7 6 2 1 < / b : _ x > < b : _ y > 6 6 . 7 7 7 7 7 8 < / b : _ y > < / b : P o i n t > < b : P o i n t > < b : _ x > 5 6 4 . 8 0 7 6 2 1 < / b : _ x > < b : _ y > 6 4 . 7 7 7 7 7 8 < / b : _ y > < / b : P o i n t > < b : P o i n t > < b : _ x > 6 0 7 . 8 0 7 6 2 1 1 3 5 3 3 1 6 < / b : _ x > < b : _ y > 6 4 . 7 7 7 7 7 8 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 5 0 1 . 8 0 7 6 2 1 1 3 5 3 3 1 8 3 < / b : _ x > < b : _ y > 7 6 . 7 7 7 7 7 8 < / b : _ y > < / L a b e l L o c a t i o n > < L o c a t i o n   x m l n s : b = " h t t p : / / s c h e m a s . d a t a c o n t r a c t . o r g / 2 0 0 4 / 0 7 / S y s t e m . W i n d o w s " > < b : _ x > 5 0 1 . 8 0 7 6 2 1 1 3 5 3 3 1 8 3 < / b : _ x > < b : _ y > 8 4 . 7 7 7 7 7 8 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 6 0 7 . 8 0 7 6 2 1 1 3 5 3 3 1 6 < / b : _ x > < b : _ y > 5 6 . 7 7 7 7 7 8 < / b : _ y > < / L a b e l L o c a t i o n > < L o c a t i o n   x m l n s : b = " h t t p : / / s c h e m a s . d a t a c o n t r a c t . o r g / 2 0 0 4 / 0 7 / S y s t e m . W i n d o w s " > < b : _ x > 6 2 3 . 8 0 7 6 2 1 1 3 5 3 3 1 6 < / b : _ x > < b : _ y > 6 4 . 7 7 7 7 7 8 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 5 1 7 . 8 0 7 6 2 1 1 3 5 3 3 1 8 3 < / b : _ x > < b : _ y > 8 4 . 7 7 7 7 7 8 < / b : _ y > < / b : P o i n t > < b : P o i n t > < b : _ x > 5 6 0 . 8 0 7 6 2 1 < / b : _ x > < b : _ y > 8 4 . 7 7 7 7 7 8 < / b : _ y > < / b : P o i n t > < b : P o i n t > < b : _ x > 5 6 2 . 8 0 7 6 2 1 < / b : _ x > < b : _ y > 8 2 . 7 7 7 7 7 8 < / b : _ y > < / b : P o i n t > < b : P o i n t > < b : _ x > 5 6 2 . 8 0 7 6 2 1 < / b : _ x > < b : _ y > 6 6 . 7 7 7 7 7 8 < / b : _ y > < / b : P o i n t > < b : P o i n t > < b : _ x > 5 6 4 . 8 0 7 6 2 1 < / b : _ x > < b : _ y > 6 4 . 7 7 7 7 7 8 < / b : _ y > < / b : P o i n t > < b : P o i n t > < b : _ x > 6 0 7 . 8 0 7 6 2 1 1 3 5 3 3 1 6 < / b : _ x > < b : _ y > 6 4 . 7 7 7 7 7 8 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 ( 6 5 7 . 8 0 7 6 2 1 1 3 5 3 3 2 , 2 8 9 ) .   E n d   p o i n t   2 :   ( 7 1 4 . 4 7 4 2 8 7 8 0 1 9 9 8 , 3 0 0 . 3 3 3 3 3 3 ) 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 6 5 7 . 8 0 7 6 2 1 1 3 5 3 3 1 7 1 < / b : _ x > < b : _ y > 2 8 9 < / b : _ y > < / b : P o i n t > < b : P o i n t > < b : _ x > 6 8 4 . 1 4 0 9 5 4 5 < / b : _ x > < b : _ y > 2 8 9 < / b : _ y > < / b : P o i n t > < b : P o i n t > < b : _ x > 6 8 6 . 1 4 0 9 5 4 5 < / b : _ x > < b : _ y > 2 9 1 < / b : _ y > < / b : P o i n t > < b : P o i n t > < b : _ x > 6 8 6 . 1 4 0 9 5 4 5 < / b : _ x > < b : _ y > 2 9 8 . 3 3 3 3 3 3 < / b : _ y > < / b : P o i n t > < b : P o i n t > < b : _ x > 6 8 8 . 1 4 0 9 5 4 5 < / b : _ x > < b : _ y > 3 0 0 . 3 3 3 3 3 3 < / b : _ y > < / b : P o i n t > < b : P o i n t > < b : _ x > 7 1 4 . 4 7 4 2 8 7 8 0 1 9 9 8 2 3 < / b : _ x > < b : _ y > 3 0 0 . 3 3 3 3 3 3 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 6 4 1 . 8 0 7 6 2 1 1 3 5 3 3 1 7 1 < / b : _ x > < b : _ y > 2 8 1 < / b : _ y > < / L a b e l L o c a t i o n > < L o c a t i o n   x m l n s : b = " h t t p : / / s c h e m a s . d a t a c o n t r a c t . o r g / 2 0 0 4 / 0 7 / S y s t e m . W i n d o w s " > < b : _ x > 6 4 1 . 8 0 7 6 2 1 1 3 5 3 3 1 7 1 < / b : _ x > < b : _ y > 2 8 9 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 7 1 4 . 4 7 4 2 8 7 8 0 1 9 9 8 2 3 < / b : _ x > < b : _ y > 2 9 2 . 3 3 3 3 3 3 < / b : _ y > < / L a b e l L o c a t i o n > < L o c a t i o n   x m l n s : b = " h t t p : / / s c h e m a s . d a t a c o n t r a c t . o r g / 2 0 0 4 / 0 7 / S y s t e m . W i n d o w s " > < b : _ x > 7 3 0 . 4 7 4 2 8 7 8 0 1 9 9 8 2 3 < / b : _ x > < b : _ y > 3 0 0 . 3 3 3 3 3 3 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 6 5 7 . 8 0 7 6 2 1 1 3 5 3 3 1 7 1 < / b : _ x > < b : _ y > 2 8 9 < / b : _ y > < / b : P o i n t > < b : P o i n t > < b : _ x > 6 8 4 . 1 4 0 9 5 4 5 < / b : _ x > < b : _ y > 2 8 9 < / b : _ y > < / b : P o i n t > < b : P o i n t > < b : _ x > 6 8 6 . 1 4 0 9 5 4 5 < / b : _ x > < b : _ y > 2 9 1 < / b : _ y > < / b : P o i n t > < b : P o i n t > < b : _ x > 6 8 6 . 1 4 0 9 5 4 5 < / b : _ x > < b : _ y > 2 9 8 . 3 3 3 3 3 3 < / b : _ y > < / b : P o i n t > < b : P o i n t > < b : _ x > 6 8 8 . 1 4 0 9 5 4 5 < / b : _ x > < b : _ y > 3 0 0 . 3 3 3 3 3 3 < / b : _ y > < / b : P o i n t > < b : P o i n t > < b : _ x > 7 1 4 . 4 7 4 2 8 7 8 0 1 9 9 8 2 3 < / b : _ x > < b : _ y > 3 0 0 . 3 3 3 3 3 3 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 ( 4 2 5 . 8 0 7 6 2 1 1 3 5 3 3 2 , 2 8 4 . 3 3 3 3 3 4 ) .   E n d   p o i n t   2 :   ( 2 1 6 , 3 0 4 . 3 3 3 3 3 4 ) 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 4 2 5 . 8 0 7 6 2 1 1 3 5 3 3 1 7 1 < / b : _ x > < b : _ y > 2 8 4 . 3 3 3 3 3 4 < / b : _ y > < / b : P o i n t > < b : P o i n t > < b : _ x > 3 2 2 . 9 0 3 8 1 0 4 9 9 9 9 9 9 6 < / b : _ x > < b : _ y > 2 8 4 . 3 3 3 3 3 4 < / b : _ y > < / b : P o i n t > < b : P o i n t > < b : _ x > 3 2 0 . 9 0 3 8 1 0 4 9 9 9 9 9 9 6 < / b : _ x > < b : _ y > 2 8 6 . 3 3 3 3 3 4 < / b : _ y > < / b : P o i n t > < b : P o i n t > < b : _ x > 3 2 0 . 9 0 3 8 1 0 4 9 9 9 9 9 9 6 < / b : _ x > < b : _ y > 3 0 2 . 3 3 3 3 3 4 < / b : _ y > < / b : P o i n t > < b : P o i n t > < b : _ x > 3 1 8 . 9 0 3 8 1 0 4 9 9 9 9 9 9 6 < / b : _ x > < b : _ y > 3 0 4 . 3 3 3 3 3 4 < / b : _ y > < / b : P o i n t > < b : P o i n t > < b : _ x > 2 1 6 < / b : _ x > < b : _ y > 3 0 4 . 3 3 3 3 3 4 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 4 2 5 . 8 0 7 6 2 1 1 3 5 3 3 1 7 1 < / b : _ x > < b : _ y > 2 7 6 . 3 3 3 3 3 4 < / b : _ y > < / L a b e l L o c a t i o n > < L o c a t i o n   x m l n s : b = " h t t p : / / s c h e m a s . d a t a c o n t r a c t . o r g / 2 0 0 4 / 0 7 / S y s t e m . W i n d o w s " > < b : _ x > 4 4 1 . 8 0 7 6 2 1 1 3 5 3 3 1 7 1 < / b : _ x > < b : _ y > 2 8 4 . 3 3 3 3 3 4 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 2 9 6 . 3 3 3 3 3 4 < / b : _ y > < / L a b e l L o c a t i o n > < L o c a t i o n   x m l n s : b = " h t t p : / / s c h e m a s . d a t a c o n t r a c t . o r g / 2 0 0 4 / 0 7 / S y s t e m . W i n d o w s " > < b : _ x > 2 0 0 < / b : _ x > < b : _ y > 3 0 4 . 3 3 3 3 3 4 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 4 2 5 . 8 0 7 6 2 1 1 3 5 3 3 1 7 1 < / b : _ x > < b : _ y > 2 8 4 . 3 3 3 3 3 4 < / b : _ y > < / b : P o i n t > < b : P o i n t > < b : _ x > 3 2 2 . 9 0 3 8 1 0 4 9 9 9 9 9 9 6 < / b : _ x > < b : _ y > 2 8 4 . 3 3 3 3 3 4 < / b : _ y > < / b : P o i n t > < b : P o i n t > < b : _ x > 3 2 0 . 9 0 3 8 1 0 4 9 9 9 9 9 9 6 < / b : _ x > < b : _ y > 2 8 6 . 3 3 3 3 3 4 < / b : _ y > < / b : P o i n t > < b : P o i n t > < b : _ x > 3 2 0 . 9 0 3 8 1 0 4 9 9 9 9 9 9 6 < / b : _ x > < b : _ y > 3 0 2 . 3 3 3 3 3 4 < / b : _ y > < / b : P o i n t > < b : P o i n t > < b : _ x > 3 1 8 . 9 0 3 8 1 0 4 9 9 9 9 9 9 6 < / b : _ x > < b : _ y > 3 0 4 . 3 3 3 3 3 4 < / b : _ y > < / b : P o i n t > < b : P o i n t > < b : _ x > 2 1 6 < / b : _ x > < b : _ y > 3 0 4 . 3 3 3 3 3 4 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 R e l a t i o n s h i p s \ & l t ; T a b l e s \ f a c t _ s a l e s _ m o n t h l y _ a d d e d _ c o s t s \ C o l u m n s \ n e w  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 ( 5 4 1 . 8 0 7 6 2 1 , 1 9 8 ) .   E n d   p o i n t   2 :   ( 6 0 7 . 8 0 7 6 2 1 1 3 5 3 3 2 , 8 4 . 7 7 7 7 7 8 ) 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 5 4 1 . 8 0 7 6 2 1 < / b : _ x > < b : _ y > 1 9 7 . 9 9 9 9 9 9 9 9 9 9 9 9 9 4 < / b : _ y > < / b : P o i n t > < b : P o i n t > < b : _ x > 5 4 1 . 8 0 7 6 2 1 < / b : _ x > < b : _ y > 1 4 7 . 8 3 3 3 3 4 < / b : _ y > < / b : P o i n t > < b : P o i n t > < b : _ x > 5 4 3 . 8 0 7 6 2 1 < / b : _ x > < b : _ y > 1 4 5 . 8 3 3 3 3 4 < / b : _ y > < / b : P o i n t > < b : P o i n t > < b : _ x > 5 8 0 . 8 0 7 6 2 1 < / b : _ x > < b : _ y > 1 4 5 . 8 3 3 3 3 4 < / b : _ y > < / b : P o i n t > < b : P o i n t > < b : _ x > 5 8 2 . 8 0 7 6 2 1 < / b : _ x > < b : _ y > 1 4 3 . 8 3 3 3 3 4 < / b : _ y > < / b : P o i n t > < b : P o i n t > < b : _ x > 5 8 2 . 8 0 7 6 2 1 < / b : _ x > < b : _ y > 8 6 . 7 7 7 7 7 8 < / b : _ y > < / b : P o i n t > < b : P o i n t > < b : _ x > 5 8 4 . 8 0 7 6 2 1 < / b : _ x > < b : _ y > 8 4 . 7 7 7 7 7 8 < / b : _ y > < / b : P o i n t > < b : P o i n t > < b : _ x > 6 0 7 . 8 0 7 6 2 1 1 3 5 3 3 1 6 < / b : _ x > < b : _ y > 8 4 . 7 7 7 7 7 8 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 R e l a t i o n s h i p s \ & l t ; T a b l e s \ f a c t _ s a l e s _ m o n t h l y _ a d d e d _ c o s t s \ C o l u m n s \ n e w  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 5 3 3 . 8 0 7 6 2 1 < / b : _ x > < b : _ y > 1 9 7 . 9 9 9 9 9 9 9 9 9 9 9 9 9 4 < / b : _ y > < / L a b e l L o c a t i o n > < L o c a t i o n   x m l n s : b = " h t t p : / / s c h e m a s . d a t a c o n t r a c t . o r g / 2 0 0 4 / 0 7 / S y s t e m . W i n d o w s " > < b : _ x > 5 4 1 . 8 0 7 6 2 1 < / b : _ x > < b : _ y > 2 1 3 . 9 9 9 9 9 9 9 9 9 9 9 9 9 4 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 R e l a t i o n s h i p s \ & l t ; T a b l e s \ f a c t _ s a l e s _ m o n t h l y _ a d d e d _ c o s t s \ C o l u m n s \ n e w  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 6 0 7 . 8 0 7 6 2 1 1 3 5 3 3 1 6 < / b : _ x > < b : _ y > 7 6 . 7 7 7 7 7 8 < / b : _ y > < / L a b e l L o c a t i o n > < L o c a t i o n   x m l n s : b = " h t t p : / / s c h e m a s . d a t a c o n t r a c t . o r g / 2 0 0 4 / 0 7 / S y s t e m . W i n d o w s " > < b : _ x > 6 2 3 . 8 0 7 6 2 1 1 3 5 3 3 1 6 < / b : _ x > < b : _ y > 8 4 . 7 7 7 7 7 8 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 R e l a t i o n s h i p s \ & l t ; T a b l e s \ f a c t _ s a l e s _ m o n t h l y _ a d d e d _ c o s t s \ C o l u m n s \ n e w  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 5 4 1 . 8 0 7 6 2 1 < / b : _ x > < b : _ y > 1 9 7 . 9 9 9 9 9 9 9 9 9 9 9 9 9 4 < / b : _ y > < / b : P o i n t > < b : P o i n t > < b : _ x > 5 4 1 . 8 0 7 6 2 1 < / b : _ x > < b : _ y > 1 4 7 . 8 3 3 3 3 4 < / b : _ y > < / b : P o i n t > < b : P o i n t > < b : _ x > 5 4 3 . 8 0 7 6 2 1 < / b : _ x > < b : _ y > 1 4 5 . 8 3 3 3 3 4 < / b : _ y > < / b : P o i n t > < b : P o i n t > < b : _ x > 5 8 0 . 8 0 7 6 2 1 < / b : _ x > < b : _ y > 1 4 5 . 8 3 3 3 3 4 < / b : _ y > < / b : P o i n t > < b : P o i n t > < b : _ x > 5 8 2 . 8 0 7 6 2 1 < / b : _ x > < b : _ y > 1 4 3 . 8 3 3 3 3 4 < / b : _ y > < / b : P o i n t > < b : P o i n t > < b : _ x > 5 8 2 . 8 0 7 6 2 1 < / b : _ x > < b : _ y > 8 6 . 7 7 7 7 7 8 < / b : _ y > < / b : P o i n t > < b : P o i n t > < b : _ x > 5 8 4 . 8 0 7 6 2 1 < / b : _ x > < b : _ y > 8 4 . 7 7 7 7 7 8 < / b : _ y > < / b : P o i n t > < b : P o i n t > < b : _ x > 6 0 7 . 8 0 7 6 2 1 1 3 5 3 3 1 6 < / b : _ x > < b : _ y > 8 4 . 7 7 7 7 7 8 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 f a c t _ s a l e s _ m o n t h l y _ a d d e d _ c o s t s 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 f a c t _ s a l e s _ m o n t h l y _ a d d e d _ c o s t s 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 M e a s u r e s \ 2 0 1 9   S A L E S < / K e y > < / D i a g r a m O b j e c t K e y > < D i a g r a m O b j e c t K e y > < K e y > M e a s u r e s \ 2 0 1 9   S A L E S \ T a g I n f o \ F o r m u l a < / K e y > < / D i a g r a m O b j e c t K e y > < D i a g r a m O b j e c t K e y > < K e y > M e a s u r e s \ 2 0 1 9   S A L E S \ T a g I n f o \ V a l u e < / K e y > < / D i a g r a m O b j e c t K e y > < D i a g r a m O b j e c t K e y > < K e y > M e a s u r e s \ 2 0 2 0   S A L E S < / K e y > < / D i a g r a m O b j e c t K e y > < D i a g r a m O b j e c t K e y > < K e y > M e a s u r e s \ 2 0 2 0   S A L E S \ T a g I n f o \ F o r m u l a < / K e y > < / D i a g r a m O b j e c t K e y > < D i a g r a m O b j e c t K e y > < K e y > M e a s u r e s \ 2 0 2 0   S A L E S \ T a g I n f o \ V a l u e < / K e y > < / D i a g r a m O b j e c t K e y > < D i a g r a m O b j e c t K e y > < K e y > M e a s u r e s \ 2 0 2 1   S A L E S < / K e y > < / D i a g r a m O b j e c t K e y > < D i a g r a m O b j e c t K e y > < K e y > M e a s u r e s \ 2 0 2 1   S A L E S \ T a g I n f o \ F o r m u l a < / K e y > < / D i a g r a m O b j e c t K e y > < D i a g r a m O b j e c t K e y > < K e y > M e a s u r e s \ 2 0 2 1   S A L E S \ T a g I n f o \ V a l u e 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 M e a s u r e s \ 2 1   v s   2 0   T < / K e y > < / D i a g r a m O b j e c t K e y > < D i a g r a m O b j e c t K e y > < K e y > M e a s u r e s \ 2 1   v s   2 0   T \ T a g I n f o \ F o r m u l a < / K e y > < / D i a g r a m O b j e c t K e y > < D i a g r a m O b j e c t K e y > < K e y > M e a s u r e s \ 2 1   v s   2 0  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  d a t e < / K e y > < / D i a g r a m O b j e c t K e y > < D i a g r a m O b j e c t K e y > < K e y > C o l u m n s \ F i s c a l   Y e a r < / K e y > < / D i a g r a m O b j e c t K e y > < D i a g r a m O b j e c t K e y > < K e y > C o l u m n s \ C u s t o m e r s 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 M e a s u r e s \ 2 0 1 9 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 M e a s u r e s \ 2 0 1 9 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 S A L E S 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 M e a s u r e s \ 2 0 2 0 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 S A L E S 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 T 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 M e a s u r e s \ 2 1   v s   2 0  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 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 f a c t _ s a l e s _ m o n t h l y _ a d d e d _ c o s t s 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 f a c t _ s a l e s _ m o n t h l y _ a d d e d _ c o s t s 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 d i m _ c u s t o m e r _ 7 a 7 1 0 8 4 0 - 5 0 2 6 - 4 6 b e - b 1 b c - b 8 2 0 9 1 8 7 c e 5 9 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 d i m _ m a r k e t _ 0 4 6 c 3 9 e b - 2 d c 1 - 4 b 7 5 - 9 4 0 0 - 8 c 3 c d 1 8 4 5 7 8 f 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 d i m _ p r o d u c t _ 5 1 3 7 e 9 1 3 - f 8 1 1 - 4 1 6 7 - 8 d d d - 4 9 b 5 f 3 b 4 2 9 7 7 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 d i m _ d a t e _ a 9 3 e b e d 8 - 9 1 c f - 4 6 a 2 - 8 3 4 0 - 4 3 4 8 2 1 6 9 f 6 1 c 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 f a c t _ s a l e s _ m o n t h l y _ a d d e d _ c o s t s _ 5 a c 0 6 2 1 3 - 6 7 d f - 4 d c 4 - a 5 6 d - 6 f 9 0 b f 5 5 b 4 8 6 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 n s _ t a r g e t s _ 2 0 2 1 _ 7 c 5 7 7 5 5 b - 8 b 3 1 - 4 8 1 9 - a 8 f e - 6 7 6 5 2 1 e 2 d 9 c 5 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3 9 4 1 4 a 7 4 - 8 7 7 c - 4 1 a c - 9 2 b 0 - 4 f 5 2 8 d b 1 f 2 c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  S A L E S < / M e a s u r e N a m e > < D i s p l a y N a m e > 2 0 1 9   S A L E S < / D i s p l a y N a m e > < V i s i b l e > F a l s e < / V i s i b l e > < / i t e m > < i t e m > < M e a s u r e N a m e > 2 0 2 0   S A L E S < / M e a s u r e N a m e > < D i s p l a y N a m e > 2 0 2 0   S A L E S < / D i s p l a y N a m e > < V i s i b l e > F a l s e < / V i s i b l e > < / i t e m > < i t e m > < M e a s u r e N a m e > 2 0 2 1   S A L E S < / M e a s u r e N a m e > < D i s p l a y N a m e > 2 0 2 1 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 T < / M e a s u r e N a m e > < D i s p l a y N a m e > 2 1   v s   2 0  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d e 9 7 8 2 b - 2 7 e d - 4 d 4 2 - b 9 b 1 - 3 e f 4 0 1 f 1 d b 7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  S A L E S < / M e a s u r e N a m e > < D i s p l a y N a m e > 2 0 1 9   S A L E S < / D i s p l a y N a m e > < V i s i b l e > F a l s e < / V i s i b l e > < / i t e m > < i t e m > < M e a s u r e N a m e > 2 0 2 0   S A L E S < / M e a s u r e N a m e > < D i s p l a y N a m e > 2 0 2 0   S A L E S < / D i s p l a y N a m e > < V i s i b l e > F a l s e < / V i s i b l e > < / i t e m > < i t e m > < M e a s u r e N a m e > 2 0 2 1   S A L E S < / M e a s u r e N a m e > < D i s p l a y N a m e > 2 0 2 1 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 T < / M e a s u r e N a m e > < D i s p l a y N a m e > 2 1   v s   2 0  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b 8 8 f f 9 f 1 - 6 a 5 0 - 4 a 7 0 - a e e 7 - 2 9 b c 8 a 4 a 5 6 3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  S A L E S < / M e a s u r e N a m e > < D i s p l a y N a m e > 2 0 1 9   S A L E S < / D i s p l a y N a m e > < V i s i b l e > F a l s e < / V i s i b l e > < / i t e m > < i t e m > < M e a s u r e N a m e > 2 0 2 0   S A L E S < / M e a s u r e N a m e > < D i s p l a y N a m e > 2 0 2 0   S A L E S < / D i s p l a y N a m e > < V i s i b l e > F a l s e < / V i s i b l e > < / i t e m > < i t e m > < M e a s u r e N a m e > 2 0 2 1   S A L E S < / M e a s u r e N a m e > < D i s p l a y N a m e > 2 0 2 1 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  T < / M e a s u r e N a m e > < D i s p l a y N a m e > 2 1   v s   2 0  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6 9 5 d d b c f - c e d d - 4 d d 3 - 9 0 3 2 - d e d 3 c e 2 c 7 4 2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  S A L E S < / M e a s u r e N a m e > < D i s p l a y N a m e > 2 0 1 9   S A L E S < / D i s p l a y N a m e > < V i s i b l e > T r u e < / V i s i b l e > < / i t e m > < i t e m > < M e a s u r e N a m e > 2 0 2 0   S A L E S < / M e a s u r e N a m e > < D i s p l a y N a m e > 2 0 2 0   S A L E S < / D i s p l a y N a m e > < V i s i b l e > T r u e < / V i s i b l e > < / i t e m > < i t e m > < M e a s u r e N a m e > 2 0 2 1   S A L E S < / M e a s u r e N a m e > < D i s p l a y N a m e > 2 0 2 1 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 T < / M e a s u r e N a m e > < D i s p l a y N a m e > 2 1   v s   2 0  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b a 7 6 e 1 1 3 - 6 1 e 5 - 4 4 f 5 - 9 d 3 7 - 5 c f 1 0 2 6 f c d 4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  S A L E S < / M e a s u r e N a m e > < D i s p l a y N a m e > 2 0 1 9   S A L E S < / D i s p l a y N a m e > < V i s i b l e > F a l s e < / V i s i b l e > < / i t e m > < i t e m > < M e a s u r e N a m e > 2 0 2 0   S A L E S < / M e a s u r e N a m e > < D i s p l a y N a m e > 2 0 2 0   S A L E S < / D i s p l a y N a m e > < V i s i b l e > F a l s e < / V i s i b l e > < / i t e m > < i t e m > < M e a s u r e N a m e > 2 0 2 1   S A L E S < / M e a s u r e N a m e > < D i s p l a y N a m e > 2 0 2 1 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 T < / M e a s u r e N a m e > < D i s p l a y N a m e > 2 1   v s   2 0  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6 b 3 a 7 9 5 - e 2 a c - 4 c c 1 - 9 1 8 7 - 1 e c 6 c d 4 c b 1 c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  S A L E S < / M e a s u r e N a m e > < D i s p l a y N a m e > 2 0 1 9   S A L E S < / D i s p l a y N a m e > < V i s i b l e > F a l s e < / V i s i b l e > < / i t e m > < i t e m > < M e a s u r e N a m e > 2 0 2 0   S A L E S < / M e a s u r e N a m e > < D i s p l a y N a m e > 2 0 2 0   S A L E S < / D i s p l a y N a m e > < V i s i b l e > F a l s e < / V i s i b l e > < / i t e m > < i t e m > < M e a s u r e N a m e > 2 0 2 1   S A L E S < / M e a s u r e N a m e > < D i s p l a y N a m e > 2 0 2 1 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 T < / M e a s u r e N a m e > < D i s p l a y N a m e > 2 1   v s   2 0  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9 6 5 7 b 3 4 8 - 4 7 b e - 4 1 e e - b 4 0 b - 7 6 f 7 2 f e 9 d c 6 a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  S A L E S < / M e a s u r e N a m e > < D i s p l a y N a m e > 2 0 1 9   S A L E S < / D i s p l a y N a m e > < V i s i b l e > F a l s e < / V i s i b l e > < / i t e m > < i t e m > < M e a s u r e N a m e > 2 0 2 0   S A L E S < / M e a s u r e N a m e > < D i s p l a y N a m e > 2 0 2 0   S A L E S < / D i s p l a y N a m e > < V i s i b l e > F a l s e < / V i s i b l e > < / i t e m > < i t e m > < M e a s u r e N a m e > 2 0 2 1   S A L E S < / M e a s u r e N a m e > < D i s p l a y N a m e > 2 0 2 1 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 T < / M e a s u r e N a m e > < D i s p l a y N a m e > 2 1   v s   2 0  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8 4 0 0 c 7 3 7 - e 1 6 1 - 4 8 2 3 - 9 d 2 7 - c 7 5 3 7 3 e 3 d 3 e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 2 0 1 9   S A L E S < / M e a s u r e N a m e > < D i s p l a y N a m e > 2 0 1 9   S A L E S < / D i s p l a y N a m e > < V i s i b l e > F a l s e < / V i s i b l e > < / i t e m > < i t e m > < M e a s u r e N a m e > 2 0 2 0   S A L E S < / M e a s u r e N a m e > < D i s p l a y N a m e > 2 0 2 0   S A L E S < / D i s p l a y N a m e > < V i s i b l e > F a l s e < / V i s i b l e > < / i t e m > < i t e m > < M e a s u r e N a m e > 2 0 2 1   S A L E S < / M e a s u r e N a m e > < D i s p l a y N a m e > 2 0 2 1 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 T < / M e a s u r e N a m e > < D i s p l a y N a m e > 2 1   v s   2 0  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 2 0 2 5 - 0 1 - 1 8 T 1 3 : 2 6 : 1 1 . 9 6 6 4 6 3 8 - 0 5 : 0 0 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d a t e _ a 9 3 e b e d 8 - 9 1 c f - 4 6 a 2 - 8 3 4 0 - 4 3 4 8 2 1 6 9 f 6 1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7 a 7 1 0 8 4 0 - 5 0 2 6 - 4 6 b e - b 1 b c - b 8 2 0 9 1 8 7 c e 5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7 c 5 7 7 5 5 b - 8 b 3 1 - 4 8 1 9 - a 8 f e - 6 7 6 5 2 1 e 2 d 9 c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e 4 8 d 8 b 8 - b 2 7 1 - 4 8 b d - a 2 1 3 - 6 7 2 0 b 1 f a 4 f d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< / M e a s u r e N a m e > < D i s p l a y N a m e >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8 7 8 a 2 9 6 c - 1 f 6 9 - 4 9 2 e - 9 4 c 4 - 0 0 2 2 7 5 f 0 1 d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A9BD587-B862-40CC-9952-AB94870A8BEC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CC0E0D41-A60A-47AC-ABF6-4E06A4AA435E}">
  <ds:schemaRefs/>
</ds:datastoreItem>
</file>

<file path=customXml/itemProps11.xml><?xml version="1.0" encoding="utf-8"?>
<ds:datastoreItem xmlns:ds="http://schemas.openxmlformats.org/officeDocument/2006/customXml" ds:itemID="{54528889-D427-40DB-A89E-E7004A2CFEBC}">
  <ds:schemaRefs/>
</ds:datastoreItem>
</file>

<file path=customXml/itemProps12.xml><?xml version="1.0" encoding="utf-8"?>
<ds:datastoreItem xmlns:ds="http://schemas.openxmlformats.org/officeDocument/2006/customXml" ds:itemID="{00B2A0D5-A24B-46A7-8859-51C5EB2F1666}">
  <ds:schemaRefs/>
</ds:datastoreItem>
</file>

<file path=customXml/itemProps13.xml><?xml version="1.0" encoding="utf-8"?>
<ds:datastoreItem xmlns:ds="http://schemas.openxmlformats.org/officeDocument/2006/customXml" ds:itemID="{4B835867-51E7-4290-A1D0-123009CEA79E}">
  <ds:schemaRefs/>
</ds:datastoreItem>
</file>

<file path=customXml/itemProps14.xml><?xml version="1.0" encoding="utf-8"?>
<ds:datastoreItem xmlns:ds="http://schemas.openxmlformats.org/officeDocument/2006/customXml" ds:itemID="{E1F01931-924A-4E80-BFB2-8C6D50688117}">
  <ds:schemaRefs/>
</ds:datastoreItem>
</file>

<file path=customXml/itemProps15.xml><?xml version="1.0" encoding="utf-8"?>
<ds:datastoreItem xmlns:ds="http://schemas.openxmlformats.org/officeDocument/2006/customXml" ds:itemID="{7B2C6A16-24E9-47AE-9F06-25D463064FCF}">
  <ds:schemaRefs/>
</ds:datastoreItem>
</file>

<file path=customXml/itemProps16.xml><?xml version="1.0" encoding="utf-8"?>
<ds:datastoreItem xmlns:ds="http://schemas.openxmlformats.org/officeDocument/2006/customXml" ds:itemID="{922CD2C4-7C07-4ABF-B1A0-DA7292EB00EA}">
  <ds:schemaRefs/>
</ds:datastoreItem>
</file>

<file path=customXml/itemProps17.xml><?xml version="1.0" encoding="utf-8"?>
<ds:datastoreItem xmlns:ds="http://schemas.openxmlformats.org/officeDocument/2006/customXml" ds:itemID="{BCD86C22-11C6-4511-93B4-CFD6DAD45AA9}">
  <ds:schemaRefs/>
</ds:datastoreItem>
</file>

<file path=customXml/itemProps18.xml><?xml version="1.0" encoding="utf-8"?>
<ds:datastoreItem xmlns:ds="http://schemas.openxmlformats.org/officeDocument/2006/customXml" ds:itemID="{39531F58-C801-4670-9AAB-36FDB49C34FC}">
  <ds:schemaRefs/>
</ds:datastoreItem>
</file>

<file path=customXml/itemProps19.xml><?xml version="1.0" encoding="utf-8"?>
<ds:datastoreItem xmlns:ds="http://schemas.openxmlformats.org/officeDocument/2006/customXml" ds:itemID="{58CB0BB6-8C9B-4336-9FF9-E481B2DB9538}">
  <ds:schemaRefs/>
</ds:datastoreItem>
</file>

<file path=customXml/itemProps2.xml><?xml version="1.0" encoding="utf-8"?>
<ds:datastoreItem xmlns:ds="http://schemas.openxmlformats.org/officeDocument/2006/customXml" ds:itemID="{FB74369D-A1C9-423B-AE70-C27F9F700CE0}">
  <ds:schemaRefs/>
</ds:datastoreItem>
</file>

<file path=customXml/itemProps20.xml><?xml version="1.0" encoding="utf-8"?>
<ds:datastoreItem xmlns:ds="http://schemas.openxmlformats.org/officeDocument/2006/customXml" ds:itemID="{2AD186DE-1FC7-4D7B-BECB-C7DA869FE055}">
  <ds:schemaRefs/>
</ds:datastoreItem>
</file>

<file path=customXml/itemProps21.xml><?xml version="1.0" encoding="utf-8"?>
<ds:datastoreItem xmlns:ds="http://schemas.openxmlformats.org/officeDocument/2006/customXml" ds:itemID="{8370B431-B23F-4DF0-A0CE-B68090A42CBE}">
  <ds:schemaRefs/>
</ds:datastoreItem>
</file>

<file path=customXml/itemProps22.xml><?xml version="1.0" encoding="utf-8"?>
<ds:datastoreItem xmlns:ds="http://schemas.openxmlformats.org/officeDocument/2006/customXml" ds:itemID="{0413AC3C-DFA3-4CE7-8879-C5275B71E8C0}">
  <ds:schemaRefs/>
</ds:datastoreItem>
</file>

<file path=customXml/itemProps23.xml><?xml version="1.0" encoding="utf-8"?>
<ds:datastoreItem xmlns:ds="http://schemas.openxmlformats.org/officeDocument/2006/customXml" ds:itemID="{A94BC3EE-9A89-45B4-B4E5-EFCB5DA55E63}">
  <ds:schemaRefs/>
</ds:datastoreItem>
</file>

<file path=customXml/itemProps24.xml><?xml version="1.0" encoding="utf-8"?>
<ds:datastoreItem xmlns:ds="http://schemas.openxmlformats.org/officeDocument/2006/customXml" ds:itemID="{A109617A-4A0A-48C9-83D9-244C39F554B1}">
  <ds:schemaRefs/>
</ds:datastoreItem>
</file>

<file path=customXml/itemProps25.xml><?xml version="1.0" encoding="utf-8"?>
<ds:datastoreItem xmlns:ds="http://schemas.openxmlformats.org/officeDocument/2006/customXml" ds:itemID="{4FA65A3A-1563-48D7-B824-FAAFEACD9B42}">
  <ds:schemaRefs/>
</ds:datastoreItem>
</file>

<file path=customXml/itemProps26.xml><?xml version="1.0" encoding="utf-8"?>
<ds:datastoreItem xmlns:ds="http://schemas.openxmlformats.org/officeDocument/2006/customXml" ds:itemID="{DB50A994-1A28-466B-8D8F-0F7E4AC88EFF}">
  <ds:schemaRefs/>
</ds:datastoreItem>
</file>

<file path=customXml/itemProps27.xml><?xml version="1.0" encoding="utf-8"?>
<ds:datastoreItem xmlns:ds="http://schemas.openxmlformats.org/officeDocument/2006/customXml" ds:itemID="{61CB681E-8D2F-4C0D-8EFF-26E8447F1E71}">
  <ds:schemaRefs/>
</ds:datastoreItem>
</file>

<file path=customXml/itemProps28.xml><?xml version="1.0" encoding="utf-8"?>
<ds:datastoreItem xmlns:ds="http://schemas.openxmlformats.org/officeDocument/2006/customXml" ds:itemID="{70B98709-9623-4FCE-8464-276424ACF42B}">
  <ds:schemaRefs/>
</ds:datastoreItem>
</file>

<file path=customXml/itemProps29.xml><?xml version="1.0" encoding="utf-8"?>
<ds:datastoreItem xmlns:ds="http://schemas.openxmlformats.org/officeDocument/2006/customXml" ds:itemID="{46D2B425-FFF0-405D-8FEC-FB69D122991E}">
  <ds:schemaRefs/>
</ds:datastoreItem>
</file>

<file path=customXml/itemProps3.xml><?xml version="1.0" encoding="utf-8"?>
<ds:datastoreItem xmlns:ds="http://schemas.openxmlformats.org/officeDocument/2006/customXml" ds:itemID="{35DAD7EF-042F-4746-B247-3441C6F28C6E}">
  <ds:schemaRefs/>
</ds:datastoreItem>
</file>

<file path=customXml/itemProps30.xml><?xml version="1.0" encoding="utf-8"?>
<ds:datastoreItem xmlns:ds="http://schemas.openxmlformats.org/officeDocument/2006/customXml" ds:itemID="{ECE96D43-6B56-41D4-8CC9-8B21BF60E4EB}">
  <ds:schemaRefs/>
</ds:datastoreItem>
</file>

<file path=customXml/itemProps31.xml><?xml version="1.0" encoding="utf-8"?>
<ds:datastoreItem xmlns:ds="http://schemas.openxmlformats.org/officeDocument/2006/customXml" ds:itemID="{2B1F65DD-1626-4390-83F5-DE402C6CDBD7}">
  <ds:schemaRefs/>
</ds:datastoreItem>
</file>

<file path=customXml/itemProps32.xml><?xml version="1.0" encoding="utf-8"?>
<ds:datastoreItem xmlns:ds="http://schemas.openxmlformats.org/officeDocument/2006/customXml" ds:itemID="{1EABF7FE-92A7-436A-AAC6-F181C52E80C6}">
  <ds:schemaRefs/>
</ds:datastoreItem>
</file>

<file path=customXml/itemProps33.xml><?xml version="1.0" encoding="utf-8"?>
<ds:datastoreItem xmlns:ds="http://schemas.openxmlformats.org/officeDocument/2006/customXml" ds:itemID="{6F5920F5-2EE6-4454-B136-6D3F51896CE5}">
  <ds:schemaRefs/>
</ds:datastoreItem>
</file>

<file path=customXml/itemProps34.xml><?xml version="1.0" encoding="utf-8"?>
<ds:datastoreItem xmlns:ds="http://schemas.openxmlformats.org/officeDocument/2006/customXml" ds:itemID="{E684343E-6FBE-4798-A163-AD4C507AE559}">
  <ds:schemaRefs/>
</ds:datastoreItem>
</file>

<file path=customXml/itemProps35.xml><?xml version="1.0" encoding="utf-8"?>
<ds:datastoreItem xmlns:ds="http://schemas.openxmlformats.org/officeDocument/2006/customXml" ds:itemID="{07A8DE80-75EB-4903-9944-D44EBD9354E3}">
  <ds:schemaRefs/>
</ds:datastoreItem>
</file>

<file path=customXml/itemProps4.xml><?xml version="1.0" encoding="utf-8"?>
<ds:datastoreItem xmlns:ds="http://schemas.openxmlformats.org/officeDocument/2006/customXml" ds:itemID="{F8E94340-738D-4735-BCBA-C50CA7CA7A9F}">
  <ds:schemaRefs/>
</ds:datastoreItem>
</file>

<file path=customXml/itemProps5.xml><?xml version="1.0" encoding="utf-8"?>
<ds:datastoreItem xmlns:ds="http://schemas.openxmlformats.org/officeDocument/2006/customXml" ds:itemID="{317E48B7-107E-4661-BFC1-9EABCCB7FC8E}">
  <ds:schemaRefs/>
</ds:datastoreItem>
</file>

<file path=customXml/itemProps6.xml><?xml version="1.0" encoding="utf-8"?>
<ds:datastoreItem xmlns:ds="http://schemas.openxmlformats.org/officeDocument/2006/customXml" ds:itemID="{B1A99B42-1901-410E-B6CE-AA4E7EDD55A5}">
  <ds:schemaRefs/>
</ds:datastoreItem>
</file>

<file path=customXml/itemProps7.xml><?xml version="1.0" encoding="utf-8"?>
<ds:datastoreItem xmlns:ds="http://schemas.openxmlformats.org/officeDocument/2006/customXml" ds:itemID="{98D49FEB-AA10-4ADB-881F-E0F26176EB55}">
  <ds:schemaRefs/>
</ds:datastoreItem>
</file>

<file path=customXml/itemProps8.xml><?xml version="1.0" encoding="utf-8"?>
<ds:datastoreItem xmlns:ds="http://schemas.openxmlformats.org/officeDocument/2006/customXml" ds:itemID="{714D166C-AB92-4020-AD59-8748858A4C2A}">
  <ds:schemaRefs/>
</ds:datastoreItem>
</file>

<file path=customXml/itemProps9.xml><?xml version="1.0" encoding="utf-8"?>
<ds:datastoreItem xmlns:ds="http://schemas.openxmlformats.org/officeDocument/2006/customXml" ds:itemID="{C0994226-252F-4613-B4FD-4110A21A3C2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 Growth</vt:lpstr>
      <vt:lpstr>TOP 5 COUNTRIES</vt:lpstr>
      <vt:lpstr>Top 5 and Bottom 5 Quantity</vt:lpstr>
      <vt:lpstr>New 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Anisha</dc:creator>
  <cp:lastModifiedBy>Anisha</cp:lastModifiedBy>
  <cp:lastPrinted>2025-01-18T18:24:21Z</cp:lastPrinted>
  <dcterms:created xsi:type="dcterms:W3CDTF">2025-01-08T19:49:07Z</dcterms:created>
  <dcterms:modified xsi:type="dcterms:W3CDTF">2025-01-18T18:26:12Z</dcterms:modified>
</cp:coreProperties>
</file>